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18/"/>
    </mc:Choice>
  </mc:AlternateContent>
  <bookViews>
    <workbookView xWindow="0" yWindow="0" windowWidth="23040" windowHeight="9276" tabRatio="751"/>
  </bookViews>
  <sheets>
    <sheet name="Mehed -74kg" sheetId="1" r:id="rId1"/>
    <sheet name="Mehed -83kg" sheetId="2" r:id="rId2"/>
    <sheet name="Mehed -93kg" sheetId="3" r:id="rId3"/>
    <sheet name="Mehed + 93kg" sheetId="4" r:id="rId4"/>
    <sheet name="Naised -63 kg" sheetId="5" r:id="rId5"/>
    <sheet name="Naised +63 kg" sheetId="9" r:id="rId6"/>
    <sheet name="Järjestus Wilksi järgi" sheetId="6" r:id="rId7"/>
    <sheet name="Võistkondlik arvestus" sheetId="8" r:id="rId8"/>
  </sheets>
  <calcPr calcId="171027"/>
</workbook>
</file>

<file path=xl/calcChain.xml><?xml version="1.0" encoding="utf-8"?>
<calcChain xmlns="http://schemas.openxmlformats.org/spreadsheetml/2006/main">
  <c r="E5" i="8" l="1"/>
  <c r="E8" i="8"/>
  <c r="E7" i="8"/>
  <c r="E6" i="8"/>
  <c r="E9" i="8"/>
  <c r="E4" i="8"/>
</calcChain>
</file>

<file path=xl/sharedStrings.xml><?xml version="1.0" encoding="utf-8"?>
<sst xmlns="http://schemas.openxmlformats.org/spreadsheetml/2006/main" count="288" uniqueCount="72">
  <si>
    <t>Kolledž</t>
  </si>
  <si>
    <t>1.raskus</t>
  </si>
  <si>
    <t>2.raskus</t>
  </si>
  <si>
    <t>3.raskus</t>
  </si>
  <si>
    <t>Lõpptulemus</t>
  </si>
  <si>
    <t>Wilksi punktid</t>
  </si>
  <si>
    <t>Koht</t>
  </si>
  <si>
    <t>JK</t>
  </si>
  <si>
    <t>MEHED kehakaal - 83 kg</t>
  </si>
  <si>
    <t>MEHED kehakaal +93 kg</t>
  </si>
  <si>
    <t>PPK</t>
  </si>
  <si>
    <t>Epp Jalakas</t>
  </si>
  <si>
    <t>Töötaja</t>
  </si>
  <si>
    <t>Wilksi punkte</t>
  </si>
  <si>
    <t>x</t>
  </si>
  <si>
    <t>Nimi</t>
  </si>
  <si>
    <t>o</t>
  </si>
  <si>
    <t>Kohapunkte</t>
  </si>
  <si>
    <t>PÄK</t>
  </si>
  <si>
    <t>Võistkondlik arvestus</t>
  </si>
  <si>
    <t>Koht abs. arves-tuses</t>
  </si>
  <si>
    <t>MEHED kehakaal - 74 kg</t>
  </si>
  <si>
    <t>Helena Veelmaa</t>
  </si>
  <si>
    <t>FK</t>
  </si>
  <si>
    <t>Erasmus</t>
  </si>
  <si>
    <t>Üksus</t>
  </si>
  <si>
    <t>KK</t>
  </si>
  <si>
    <t>David Tina</t>
  </si>
  <si>
    <t>Kaarel Saar</t>
  </si>
  <si>
    <t>Rain Koppel</t>
  </si>
  <si>
    <t>I</t>
  </si>
  <si>
    <t>Naiste absoluutne arvestus</t>
  </si>
  <si>
    <t>Meeste absoluutne arvestus</t>
  </si>
  <si>
    <t>Andry Liiva</t>
  </si>
  <si>
    <t>Simmo Silm</t>
  </si>
  <si>
    <t>Frantisek Hudak</t>
  </si>
  <si>
    <t>Timo Tuulis</t>
  </si>
  <si>
    <t>Timo Tubli</t>
  </si>
  <si>
    <t>Stenver-Kris Pungas</t>
  </si>
  <si>
    <t>Alina Kovalenko</t>
  </si>
  <si>
    <t>Kristel Kübar</t>
  </si>
  <si>
    <t>Aleksandra Kulitskaja</t>
  </si>
  <si>
    <t>Allan Rasva</t>
  </si>
  <si>
    <t>Emma Kinnunen</t>
  </si>
  <si>
    <t>Margus Raag</t>
  </si>
  <si>
    <t>Erlend Kanarbik</t>
  </si>
  <si>
    <t>Imre Paat</t>
  </si>
  <si>
    <t>Mark Piirits</t>
  </si>
  <si>
    <t>Amor Loune</t>
  </si>
  <si>
    <t>Talis Lisakov</t>
  </si>
  <si>
    <t>Veronika Gornjak</t>
  </si>
  <si>
    <t>Märten Liiske</t>
  </si>
  <si>
    <t>Helena Veelma</t>
  </si>
  <si>
    <t>Erki Martin Lepik</t>
  </si>
  <si>
    <t>Tauri Marran</t>
  </si>
  <si>
    <t xml:space="preserve">o </t>
  </si>
  <si>
    <t xml:space="preserve">x </t>
  </si>
  <si>
    <t>1.</t>
  </si>
  <si>
    <t>2.</t>
  </si>
  <si>
    <t>3.</t>
  </si>
  <si>
    <t>4.</t>
  </si>
  <si>
    <t>5.</t>
  </si>
  <si>
    <t>Naiste punktid</t>
  </si>
  <si>
    <t>Meeste punktid</t>
  </si>
  <si>
    <t>Punkte kokku</t>
  </si>
  <si>
    <t>Töötajad</t>
  </si>
  <si>
    <t>Juhan Aasorg</t>
  </si>
  <si>
    <t>19-20</t>
  </si>
  <si>
    <t>8.-9.</t>
  </si>
  <si>
    <t>N -63 kg</t>
  </si>
  <si>
    <t>N +63 kg</t>
  </si>
  <si>
    <t>MEHED kehakaal -93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</si>
</sst>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Fill="0" applyBorder="0"/>
  </cellStyleXfs>
  <cellXfs count="13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2" fillId="0" borderId="0" xfId="0" applyFont="1"/>
    <xf numFmtId="0" fontId="2" fillId="0" borderId="5" xfId="0" applyFont="1" applyBorder="1"/>
    <xf numFmtId="0" fontId="0" fillId="0" borderId="1" xfId="0" applyFill="1" applyBorder="1"/>
    <xf numFmtId="0" fontId="0" fillId="0" borderId="8" xfId="0" applyBorder="1"/>
    <xf numFmtId="0" fontId="0" fillId="0" borderId="5" xfId="0" applyFont="1" applyBorder="1"/>
    <xf numFmtId="0" fontId="0" fillId="0" borderId="11" xfId="0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0" fillId="0" borderId="6" xfId="0" applyBorder="1" applyAlignment="1">
      <alignment horizontal="right"/>
    </xf>
    <xf numFmtId="0" fontId="0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0" xfId="0" applyFont="1"/>
    <xf numFmtId="0" fontId="1" fillId="0" borderId="5" xfId="0" applyFont="1" applyBorder="1"/>
    <xf numFmtId="0" fontId="1" fillId="0" borderId="2" xfId="0" applyFont="1" applyBorder="1"/>
    <xf numFmtId="0" fontId="0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7" xfId="0" applyFont="1" applyFill="1" applyBorder="1"/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0" fillId="0" borderId="12" xfId="0" applyBorder="1"/>
    <xf numFmtId="0" fontId="0" fillId="0" borderId="4" xfId="0" applyFill="1" applyBorder="1"/>
    <xf numFmtId="0" fontId="2" fillId="0" borderId="1" xfId="0" applyFont="1" applyFill="1" applyBorder="1"/>
    <xf numFmtId="0" fontId="0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ont="1" applyFill="1" applyBorder="1"/>
    <xf numFmtId="0" fontId="0" fillId="2" borderId="2" xfId="0" applyFont="1" applyFill="1" applyBorder="1"/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0" applyFont="1" applyFill="1" applyBorder="1"/>
    <xf numFmtId="0" fontId="0" fillId="3" borderId="5" xfId="0" applyFont="1" applyFill="1" applyBorder="1"/>
    <xf numFmtId="0" fontId="0" fillId="0" borderId="7" xfId="0" applyFont="1" applyFill="1" applyBorder="1" applyAlignment="1">
      <alignment horizontal="right"/>
    </xf>
    <xf numFmtId="0" fontId="2" fillId="0" borderId="5" xfId="0" applyFont="1" applyFill="1" applyBorder="1"/>
    <xf numFmtId="0" fontId="0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7" xfId="0" applyFill="1" applyBorder="1"/>
    <xf numFmtId="0" fontId="0" fillId="0" borderId="11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Font="1" applyBorder="1"/>
    <xf numFmtId="0" fontId="1" fillId="0" borderId="5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Font="1" applyFill="1" applyBorder="1"/>
    <xf numFmtId="0" fontId="0" fillId="0" borderId="3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16" fontId="0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4" fillId="0" borderId="7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/>
    <xf numFmtId="0" fontId="0" fillId="0" borderId="12" xfId="0" applyFont="1" applyFill="1" applyBorder="1"/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/>
    <xf numFmtId="0" fontId="2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allaad" xfId="0" builtinId="0"/>
    <cellStyle name="Style 1" xfId="1"/>
  </cellStyles>
  <dxfs count="6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E22" totalsRowShown="0" dataDxfId="5">
  <autoFilter ref="A2:E22"/>
  <sortState ref="A3:E25">
    <sortCondition descending="1" ref="D2:D25"/>
  </sortState>
  <tableColumns count="5">
    <tableColumn id="1" name="Koht abs. arves-tuses" dataDxfId="4"/>
    <tableColumn id="2" name="Nimi" dataDxfId="3"/>
    <tableColumn id="3" name="Kolledž" dataDxfId="2"/>
    <tableColumn id="4" name="Wilksi punkte" dataDxfId="1"/>
    <tableColumn id="5" name="Kohapunk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B1" workbookViewId="0">
      <selection activeCell="B3" sqref="B3"/>
    </sheetView>
  </sheetViews>
  <sheetFormatPr defaultColWidth="9.109375" defaultRowHeight="14.4" x14ac:dyDescent="0.3"/>
  <cols>
    <col min="1" max="1" width="7.44140625" style="22" hidden="1" customWidth="1"/>
    <col min="2" max="2" width="7.44140625" style="22" customWidth="1"/>
    <col min="3" max="3" width="22.6640625" style="22" customWidth="1"/>
    <col min="4" max="4" width="9.109375" style="22"/>
    <col min="5" max="5" width="5.109375" style="22" customWidth="1"/>
    <col min="6" max="6" width="8.5546875" style="22" customWidth="1"/>
    <col min="7" max="7" width="9.5546875" style="22" customWidth="1"/>
    <col min="8" max="8" width="8.88671875" style="22" customWidth="1"/>
    <col min="9" max="9" width="14" style="22" customWidth="1"/>
    <col min="10" max="10" width="14" style="22" hidden="1" customWidth="1"/>
    <col min="12" max="16384" width="9.109375" style="22"/>
  </cols>
  <sheetData>
    <row r="1" spans="1:10" x14ac:dyDescent="0.3">
      <c r="A1" s="21" t="s">
        <v>6</v>
      </c>
      <c r="B1" s="10" t="s">
        <v>21</v>
      </c>
      <c r="C1" s="107"/>
      <c r="D1" s="107"/>
      <c r="E1" s="107"/>
      <c r="F1" s="107"/>
      <c r="G1" s="107"/>
      <c r="H1" s="107"/>
      <c r="I1" s="107"/>
      <c r="J1"/>
    </row>
    <row r="2" spans="1:10" x14ac:dyDescent="0.3">
      <c r="A2" s="66" t="s">
        <v>30</v>
      </c>
      <c r="B2" s="10" t="s">
        <v>6</v>
      </c>
      <c r="C2" s="10" t="s">
        <v>15</v>
      </c>
      <c r="D2" s="10" t="s">
        <v>0</v>
      </c>
      <c r="E2" s="10" t="s">
        <v>26</v>
      </c>
      <c r="F2" s="10" t="s">
        <v>1</v>
      </c>
      <c r="G2" s="10" t="s">
        <v>2</v>
      </c>
      <c r="H2" s="10" t="s">
        <v>3</v>
      </c>
      <c r="I2" s="10" t="s">
        <v>4</v>
      </c>
      <c r="J2" s="76" t="s">
        <v>5</v>
      </c>
    </row>
    <row r="3" spans="1:10" x14ac:dyDescent="0.3">
      <c r="A3" s="44"/>
      <c r="B3" s="41">
        <v>1</v>
      </c>
      <c r="C3" s="13" t="s">
        <v>48</v>
      </c>
      <c r="D3" s="13" t="s">
        <v>10</v>
      </c>
      <c r="E3" s="13">
        <v>73.900000000000006</v>
      </c>
      <c r="F3" s="25">
        <v>110</v>
      </c>
      <c r="G3" s="25">
        <v>115</v>
      </c>
      <c r="H3" s="25">
        <v>127.5</v>
      </c>
      <c r="I3" s="41">
        <v>115</v>
      </c>
      <c r="J3" s="87">
        <v>82.8</v>
      </c>
    </row>
    <row r="4" spans="1:10" x14ac:dyDescent="0.3">
      <c r="A4" s="66"/>
      <c r="B4" s="108"/>
      <c r="C4" s="65"/>
      <c r="D4" s="65"/>
      <c r="E4" s="65"/>
      <c r="F4" s="31" t="s">
        <v>14</v>
      </c>
      <c r="G4" s="31" t="s">
        <v>16</v>
      </c>
      <c r="H4" s="31" t="s">
        <v>14</v>
      </c>
      <c r="I4" s="36"/>
      <c r="J4" s="74"/>
    </row>
    <row r="5" spans="1:10" x14ac:dyDescent="0.3">
      <c r="A5" s="44"/>
      <c r="B5" s="109">
        <v>2</v>
      </c>
      <c r="C5" s="110" t="s">
        <v>54</v>
      </c>
      <c r="D5" s="13" t="s">
        <v>10</v>
      </c>
      <c r="E5" s="111">
        <v>70.3</v>
      </c>
      <c r="F5" s="112">
        <v>80</v>
      </c>
      <c r="G5" s="111">
        <v>90</v>
      </c>
      <c r="H5" s="110">
        <v>95</v>
      </c>
      <c r="I5" s="41">
        <v>95</v>
      </c>
      <c r="J5" s="13">
        <v>70.900000000000006</v>
      </c>
    </row>
    <row r="6" spans="1:10" x14ac:dyDescent="0.3">
      <c r="A6" s="67"/>
      <c r="B6" s="113"/>
      <c r="C6" s="114"/>
      <c r="D6" s="113"/>
      <c r="E6" s="115"/>
      <c r="F6" s="116" t="s">
        <v>16</v>
      </c>
      <c r="G6" s="117" t="s">
        <v>16</v>
      </c>
      <c r="H6" s="116" t="s">
        <v>16</v>
      </c>
      <c r="I6" s="115"/>
      <c r="J6" s="18"/>
    </row>
    <row r="7" spans="1:10" x14ac:dyDescent="0.3">
      <c r="A7" s="68"/>
      <c r="B7" s="41">
        <v>3</v>
      </c>
      <c r="C7" s="13" t="s">
        <v>49</v>
      </c>
      <c r="D7" s="15" t="s">
        <v>10</v>
      </c>
      <c r="E7" s="13">
        <v>71.2</v>
      </c>
      <c r="F7" s="118">
        <v>80</v>
      </c>
      <c r="G7" s="25">
        <v>85</v>
      </c>
      <c r="H7" s="118">
        <v>90</v>
      </c>
      <c r="I7" s="41">
        <v>85</v>
      </c>
      <c r="J7" s="90">
        <v>62.8</v>
      </c>
    </row>
    <row r="8" spans="1:10" x14ac:dyDescent="0.3">
      <c r="A8" s="69"/>
      <c r="B8" s="108"/>
      <c r="C8" s="119"/>
      <c r="D8" s="120"/>
      <c r="E8" s="121"/>
      <c r="F8" s="116" t="s">
        <v>16</v>
      </c>
      <c r="G8" s="117" t="s">
        <v>16</v>
      </c>
      <c r="H8" s="116" t="s">
        <v>14</v>
      </c>
      <c r="I8" s="108"/>
      <c r="J8" s="6"/>
    </row>
    <row r="9" spans="1:10" x14ac:dyDescent="0.3">
      <c r="A9" s="68"/>
      <c r="B9" s="122">
        <v>4</v>
      </c>
      <c r="C9" s="15" t="s">
        <v>51</v>
      </c>
      <c r="D9" s="13" t="s">
        <v>10</v>
      </c>
      <c r="E9" s="111">
        <v>70.400000000000006</v>
      </c>
      <c r="F9" s="123">
        <v>70</v>
      </c>
      <c r="G9" s="111">
        <v>77.5</v>
      </c>
      <c r="H9" s="124">
        <v>85</v>
      </c>
      <c r="I9" s="109">
        <v>77.5</v>
      </c>
      <c r="J9" s="125">
        <v>57.8</v>
      </c>
    </row>
    <row r="10" spans="1:10" x14ac:dyDescent="0.3">
      <c r="B10" s="126"/>
      <c r="C10" s="127"/>
      <c r="D10" s="113"/>
      <c r="E10" s="113"/>
      <c r="F10" s="100" t="s">
        <v>16</v>
      </c>
      <c r="G10" s="31" t="s">
        <v>16</v>
      </c>
      <c r="H10" s="128" t="s">
        <v>14</v>
      </c>
      <c r="I10" s="113"/>
      <c r="J10" s="98"/>
    </row>
    <row r="11" spans="1:10" x14ac:dyDescent="0.3">
      <c r="B11" s="41">
        <v>5</v>
      </c>
      <c r="C11" s="94" t="s">
        <v>34</v>
      </c>
      <c r="D11" s="129" t="s">
        <v>10</v>
      </c>
      <c r="E11" s="94">
        <v>70.5</v>
      </c>
      <c r="F11" s="117">
        <v>70</v>
      </c>
      <c r="G11" s="117">
        <v>72.5</v>
      </c>
      <c r="H11" s="117">
        <v>77.5</v>
      </c>
      <c r="I11" s="41">
        <v>77.5</v>
      </c>
      <c r="J11" s="90">
        <v>57.7</v>
      </c>
    </row>
    <row r="12" spans="1:10" x14ac:dyDescent="0.3">
      <c r="B12" s="36"/>
      <c r="C12" s="65"/>
      <c r="D12" s="16"/>
      <c r="E12" s="65"/>
      <c r="F12" s="31" t="s">
        <v>16</v>
      </c>
      <c r="G12" s="31" t="s">
        <v>16</v>
      </c>
      <c r="H12" s="31" t="s">
        <v>16</v>
      </c>
      <c r="I12" s="36"/>
      <c r="J12" s="74"/>
    </row>
    <row r="13" spans="1:10" x14ac:dyDescent="0.3">
      <c r="B13" s="41">
        <v>6</v>
      </c>
      <c r="C13" s="13" t="s">
        <v>47</v>
      </c>
      <c r="D13" s="15" t="s">
        <v>10</v>
      </c>
      <c r="E13" s="13">
        <v>70.7</v>
      </c>
      <c r="F13" s="25">
        <v>75</v>
      </c>
      <c r="G13" s="25">
        <v>77.5</v>
      </c>
      <c r="H13" s="25">
        <v>77.5</v>
      </c>
      <c r="I13" s="41">
        <v>75</v>
      </c>
      <c r="J13" s="90">
        <v>55.7</v>
      </c>
    </row>
    <row r="14" spans="1:10" x14ac:dyDescent="0.3">
      <c r="B14" s="108"/>
      <c r="C14" s="65"/>
      <c r="D14" s="16"/>
      <c r="E14" s="65"/>
      <c r="F14" s="31" t="s">
        <v>16</v>
      </c>
      <c r="G14" s="31" t="s">
        <v>14</v>
      </c>
      <c r="H14" s="31" t="s">
        <v>14</v>
      </c>
      <c r="I14" s="36"/>
      <c r="J1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B3" sqref="B3"/>
    </sheetView>
  </sheetViews>
  <sheetFormatPr defaultRowHeight="14.4" x14ac:dyDescent="0.3"/>
  <cols>
    <col min="1" max="1" width="7.6640625" hidden="1" customWidth="1"/>
    <col min="2" max="2" width="7.6640625" customWidth="1"/>
    <col min="3" max="3" width="21.44140625" customWidth="1"/>
    <col min="5" max="5" width="5" customWidth="1"/>
    <col min="9" max="9" width="13.33203125" customWidth="1"/>
    <col min="10" max="10" width="13" customWidth="1"/>
  </cols>
  <sheetData>
    <row r="1" spans="1:10" x14ac:dyDescent="0.3">
      <c r="A1" s="35" t="s">
        <v>6</v>
      </c>
      <c r="B1" s="10" t="s">
        <v>8</v>
      </c>
      <c r="I1" s="62"/>
    </row>
    <row r="2" spans="1:10" x14ac:dyDescent="0.3">
      <c r="A2" s="70"/>
      <c r="B2" s="35" t="s">
        <v>6</v>
      </c>
      <c r="C2" s="1" t="s">
        <v>15</v>
      </c>
      <c r="D2" s="10" t="s">
        <v>0</v>
      </c>
      <c r="E2" s="10" t="s">
        <v>26</v>
      </c>
      <c r="F2" s="10" t="s">
        <v>1</v>
      </c>
      <c r="G2" s="10" t="s">
        <v>2</v>
      </c>
      <c r="H2" s="10" t="s">
        <v>3</v>
      </c>
      <c r="I2" s="35" t="s">
        <v>4</v>
      </c>
      <c r="J2" s="1" t="s">
        <v>5</v>
      </c>
    </row>
    <row r="3" spans="1:10" x14ac:dyDescent="0.3">
      <c r="A3" s="71"/>
      <c r="B3" s="40">
        <v>1</v>
      </c>
      <c r="C3" s="5" t="s">
        <v>44</v>
      </c>
      <c r="D3" s="5" t="s">
        <v>7</v>
      </c>
      <c r="E3" s="5">
        <v>83</v>
      </c>
      <c r="F3" s="26">
        <v>120</v>
      </c>
      <c r="G3" s="26">
        <v>125</v>
      </c>
      <c r="H3" s="26">
        <v>125</v>
      </c>
      <c r="I3" s="40">
        <v>120</v>
      </c>
      <c r="J3" s="95">
        <v>80.099999999999994</v>
      </c>
    </row>
    <row r="4" spans="1:10" x14ac:dyDescent="0.3">
      <c r="A4" s="43"/>
      <c r="B4" s="42"/>
      <c r="C4" s="7"/>
      <c r="D4" s="7"/>
      <c r="E4" s="7"/>
      <c r="F4" s="28" t="s">
        <v>16</v>
      </c>
      <c r="G4" s="28" t="s">
        <v>14</v>
      </c>
      <c r="H4" s="28" t="s">
        <v>14</v>
      </c>
      <c r="I4" s="42"/>
      <c r="J4" s="6"/>
    </row>
    <row r="5" spans="1:10" x14ac:dyDescent="0.3">
      <c r="A5" s="38"/>
      <c r="B5" s="41">
        <v>2</v>
      </c>
      <c r="C5" s="5" t="s">
        <v>27</v>
      </c>
      <c r="D5" s="2" t="s">
        <v>10</v>
      </c>
      <c r="E5" s="5">
        <v>75.099999999999994</v>
      </c>
      <c r="F5" s="26">
        <v>110</v>
      </c>
      <c r="G5" s="26">
        <v>110</v>
      </c>
      <c r="H5" s="26">
        <v>115</v>
      </c>
      <c r="I5" s="41">
        <v>110</v>
      </c>
      <c r="J5" s="95">
        <v>78.3</v>
      </c>
    </row>
    <row r="6" spans="1:10" x14ac:dyDescent="0.3">
      <c r="A6" s="35"/>
      <c r="B6" s="38"/>
      <c r="C6" s="6"/>
      <c r="D6" s="3"/>
      <c r="E6" s="6"/>
      <c r="F6" s="27" t="s">
        <v>14</v>
      </c>
      <c r="G6" s="27" t="s">
        <v>16</v>
      </c>
      <c r="H6" s="27" t="s">
        <v>14</v>
      </c>
      <c r="I6" s="38"/>
      <c r="J6" s="6"/>
    </row>
    <row r="7" spans="1:10" x14ac:dyDescent="0.3">
      <c r="A7" s="38"/>
      <c r="B7" s="54">
        <v>3</v>
      </c>
      <c r="C7" s="2" t="s">
        <v>46</v>
      </c>
      <c r="D7" s="2" t="s">
        <v>10</v>
      </c>
      <c r="E7" s="2">
        <v>80.3</v>
      </c>
      <c r="F7" s="5">
        <v>95</v>
      </c>
      <c r="G7" s="2">
        <v>100</v>
      </c>
      <c r="H7" s="5">
        <v>107.5</v>
      </c>
      <c r="I7" s="40">
        <v>107.5</v>
      </c>
      <c r="J7" s="74">
        <v>73.2</v>
      </c>
    </row>
    <row r="8" spans="1:10" x14ac:dyDescent="0.3">
      <c r="A8" s="46"/>
      <c r="B8" s="96"/>
      <c r="C8" s="97"/>
      <c r="D8" s="97"/>
      <c r="E8" s="97"/>
      <c r="F8" s="18" t="s">
        <v>16</v>
      </c>
      <c r="G8" s="97" t="s">
        <v>16</v>
      </c>
      <c r="H8" s="18" t="s">
        <v>16</v>
      </c>
      <c r="I8" s="18"/>
      <c r="J8" s="98"/>
    </row>
    <row r="9" spans="1:10" x14ac:dyDescent="0.3">
      <c r="A9" s="38"/>
      <c r="B9" s="56">
        <v>4</v>
      </c>
      <c r="C9" s="15" t="s">
        <v>37</v>
      </c>
      <c r="D9" s="15" t="s">
        <v>7</v>
      </c>
      <c r="E9" s="15">
        <v>79.599999999999994</v>
      </c>
      <c r="F9" s="15">
        <v>100</v>
      </c>
      <c r="G9" s="15">
        <v>105</v>
      </c>
      <c r="H9" s="15">
        <v>112.5</v>
      </c>
      <c r="I9" s="41">
        <v>105</v>
      </c>
      <c r="J9" s="99">
        <v>71.900000000000006</v>
      </c>
    </row>
    <row r="10" spans="1:10" x14ac:dyDescent="0.3">
      <c r="A10" s="47"/>
      <c r="B10" s="100"/>
      <c r="C10" s="100"/>
      <c r="D10" s="100"/>
      <c r="E10" s="100"/>
      <c r="F10" s="100" t="s">
        <v>16</v>
      </c>
      <c r="G10" s="100" t="s">
        <v>16</v>
      </c>
      <c r="H10" s="100" t="s">
        <v>14</v>
      </c>
      <c r="I10" s="39"/>
      <c r="J10" s="6"/>
    </row>
    <row r="11" spans="1:10" x14ac:dyDescent="0.3">
      <c r="A11" s="38"/>
      <c r="B11" s="41">
        <v>5</v>
      </c>
      <c r="C11" s="23" t="s">
        <v>29</v>
      </c>
      <c r="D11" s="24" t="s">
        <v>18</v>
      </c>
      <c r="E11" s="23">
        <v>82.2</v>
      </c>
      <c r="F11" s="26">
        <v>90</v>
      </c>
      <c r="G11" s="26">
        <v>95</v>
      </c>
      <c r="H11" s="26">
        <v>100</v>
      </c>
      <c r="I11" s="47">
        <v>95</v>
      </c>
      <c r="J11" s="101">
        <v>63.7</v>
      </c>
    </row>
    <row r="12" spans="1:10" x14ac:dyDescent="0.3">
      <c r="A12" s="48"/>
      <c r="B12" s="36"/>
      <c r="C12" s="6"/>
      <c r="D12" s="3"/>
      <c r="E12" s="6"/>
      <c r="F12" s="27" t="s">
        <v>16</v>
      </c>
      <c r="G12" s="27" t="s">
        <v>16</v>
      </c>
      <c r="H12" s="27" t="s">
        <v>14</v>
      </c>
      <c r="I12" s="38"/>
      <c r="J12" s="74"/>
    </row>
    <row r="13" spans="1:10" x14ac:dyDescent="0.3">
      <c r="A13" s="49"/>
      <c r="B13" s="102">
        <v>6</v>
      </c>
      <c r="C13" s="5" t="s">
        <v>53</v>
      </c>
      <c r="D13" s="8" t="s">
        <v>18</v>
      </c>
      <c r="E13" s="5">
        <v>78.3</v>
      </c>
      <c r="F13" s="8">
        <v>85</v>
      </c>
      <c r="G13" s="5">
        <v>85</v>
      </c>
      <c r="H13" s="8">
        <v>92.5</v>
      </c>
      <c r="I13" s="40">
        <v>85</v>
      </c>
      <c r="J13" s="5">
        <v>58.8</v>
      </c>
    </row>
    <row r="14" spans="1:10" x14ac:dyDescent="0.3">
      <c r="B14" s="103"/>
      <c r="C14" s="18"/>
      <c r="D14" s="104"/>
      <c r="E14" s="18"/>
      <c r="F14" s="104" t="s">
        <v>14</v>
      </c>
      <c r="G14" s="18" t="s">
        <v>16</v>
      </c>
      <c r="H14" s="104" t="s">
        <v>14</v>
      </c>
      <c r="I14" s="18"/>
      <c r="J14" s="18"/>
    </row>
    <row r="15" spans="1:10" x14ac:dyDescent="0.3">
      <c r="B15" s="41">
        <v>7</v>
      </c>
      <c r="C15" s="13" t="s">
        <v>36</v>
      </c>
      <c r="D15" s="24" t="s">
        <v>10</v>
      </c>
      <c r="E15" s="23">
        <v>79.2</v>
      </c>
      <c r="F15" s="26">
        <v>75</v>
      </c>
      <c r="G15" s="26">
        <v>77.5</v>
      </c>
      <c r="H15" s="26">
        <v>85</v>
      </c>
      <c r="I15" s="41">
        <v>85</v>
      </c>
      <c r="J15" s="101">
        <v>58.4</v>
      </c>
    </row>
    <row r="16" spans="1:10" x14ac:dyDescent="0.3">
      <c r="B16" s="36"/>
      <c r="C16" s="6"/>
      <c r="D16" s="3"/>
      <c r="E16" s="6"/>
      <c r="F16" s="27" t="s">
        <v>55</v>
      </c>
      <c r="G16" s="27" t="s">
        <v>16</v>
      </c>
      <c r="H16" s="27" t="s">
        <v>16</v>
      </c>
      <c r="I16" s="36"/>
      <c r="J16" s="74"/>
    </row>
    <row r="17" spans="2:10" x14ac:dyDescent="0.3">
      <c r="B17" s="105" t="s">
        <v>68</v>
      </c>
      <c r="C17" s="5" t="s">
        <v>28</v>
      </c>
      <c r="D17" s="5" t="s">
        <v>10</v>
      </c>
      <c r="E17" s="8">
        <v>75.099999999999994</v>
      </c>
      <c r="F17" s="5">
        <v>95</v>
      </c>
      <c r="G17" s="8">
        <v>95</v>
      </c>
      <c r="H17" s="5">
        <v>95</v>
      </c>
      <c r="I17" s="80" t="s">
        <v>14</v>
      </c>
      <c r="J17" s="5">
        <v>0</v>
      </c>
    </row>
    <row r="18" spans="2:10" x14ac:dyDescent="0.3">
      <c r="B18" s="100"/>
      <c r="C18" s="18"/>
      <c r="D18" s="18"/>
      <c r="E18" s="92"/>
      <c r="F18" s="18" t="s">
        <v>14</v>
      </c>
      <c r="G18" s="92" t="s">
        <v>14</v>
      </c>
      <c r="H18" s="18" t="s">
        <v>14</v>
      </c>
      <c r="I18" s="92"/>
      <c r="J18" s="18"/>
    </row>
    <row r="19" spans="2:10" x14ac:dyDescent="0.3">
      <c r="B19" s="106" t="s">
        <v>68</v>
      </c>
      <c r="C19" s="72" t="s">
        <v>35</v>
      </c>
      <c r="D19" s="73" t="s">
        <v>24</v>
      </c>
      <c r="E19" s="72">
        <v>78.2</v>
      </c>
      <c r="F19" s="28">
        <v>110</v>
      </c>
      <c r="G19" s="28">
        <v>115</v>
      </c>
      <c r="H19" s="28">
        <v>115</v>
      </c>
      <c r="I19" s="106" t="s">
        <v>14</v>
      </c>
      <c r="J19" s="95">
        <v>0</v>
      </c>
    </row>
    <row r="20" spans="2:10" x14ac:dyDescent="0.3">
      <c r="B20" s="38"/>
      <c r="C20" s="6"/>
      <c r="D20" s="3"/>
      <c r="E20" s="6"/>
      <c r="F20" s="27" t="s">
        <v>56</v>
      </c>
      <c r="G20" s="27" t="s">
        <v>14</v>
      </c>
      <c r="H20" s="27" t="s">
        <v>14</v>
      </c>
      <c r="I20" s="36"/>
      <c r="J20" s="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B1" workbookViewId="0">
      <selection activeCell="B3" sqref="B3"/>
    </sheetView>
  </sheetViews>
  <sheetFormatPr defaultRowHeight="14.4" x14ac:dyDescent="0.3"/>
  <cols>
    <col min="1" max="1" width="0" hidden="1" customWidth="1"/>
    <col min="2" max="2" width="7.109375" customWidth="1"/>
    <col min="3" max="3" width="21.44140625" customWidth="1"/>
    <col min="5" max="5" width="4.88671875" customWidth="1"/>
    <col min="9" max="10" width="12.6640625" customWidth="1"/>
  </cols>
  <sheetData>
    <row r="1" spans="1:10" x14ac:dyDescent="0.3">
      <c r="B1" s="1" t="s">
        <v>71</v>
      </c>
    </row>
    <row r="2" spans="1:10" x14ac:dyDescent="0.3">
      <c r="A2" s="1" t="s">
        <v>6</v>
      </c>
      <c r="B2" s="1" t="s">
        <v>6</v>
      </c>
      <c r="C2" s="1" t="s">
        <v>15</v>
      </c>
      <c r="D2" s="1" t="s">
        <v>0</v>
      </c>
      <c r="E2" s="1" t="s">
        <v>26</v>
      </c>
      <c r="F2" s="1" t="s">
        <v>1</v>
      </c>
      <c r="G2" s="1" t="s">
        <v>2</v>
      </c>
      <c r="H2" s="1" t="s">
        <v>3</v>
      </c>
      <c r="I2" s="1" t="s">
        <v>4</v>
      </c>
      <c r="J2" s="76" t="s">
        <v>5</v>
      </c>
    </row>
    <row r="3" spans="1:10" x14ac:dyDescent="0.3">
      <c r="A3" s="46"/>
      <c r="B3" s="41">
        <v>1</v>
      </c>
      <c r="C3" s="13" t="s">
        <v>33</v>
      </c>
      <c r="D3" s="15" t="s">
        <v>10</v>
      </c>
      <c r="E3" s="13">
        <v>92.1</v>
      </c>
      <c r="F3" s="25">
        <v>120</v>
      </c>
      <c r="G3" s="25">
        <v>125</v>
      </c>
      <c r="H3" s="25">
        <v>130</v>
      </c>
      <c r="I3" s="41">
        <v>125</v>
      </c>
      <c r="J3" s="93">
        <v>78.89</v>
      </c>
    </row>
    <row r="4" spans="1:10" x14ac:dyDescent="0.3">
      <c r="A4" s="38"/>
      <c r="B4" s="36"/>
      <c r="C4" s="65"/>
      <c r="D4" s="16"/>
      <c r="E4" s="65"/>
      <c r="F4" s="31" t="s">
        <v>16</v>
      </c>
      <c r="G4" s="31" t="s">
        <v>16</v>
      </c>
      <c r="H4" s="31" t="s">
        <v>14</v>
      </c>
      <c r="I4" s="36"/>
      <c r="J4" s="6"/>
    </row>
    <row r="5" spans="1:10" x14ac:dyDescent="0.3">
      <c r="A5" s="35"/>
      <c r="B5" s="41">
        <v>2</v>
      </c>
      <c r="C5" s="13" t="s">
        <v>66</v>
      </c>
      <c r="D5" s="15" t="s">
        <v>7</v>
      </c>
      <c r="E5" s="13">
        <v>92.8</v>
      </c>
      <c r="F5" s="25">
        <v>100</v>
      </c>
      <c r="G5" s="25">
        <v>110</v>
      </c>
      <c r="H5" s="25">
        <v>112.5</v>
      </c>
      <c r="I5" s="41">
        <v>112.5</v>
      </c>
      <c r="J5" s="90">
        <v>70.739999999999995</v>
      </c>
    </row>
    <row r="6" spans="1:10" x14ac:dyDescent="0.3">
      <c r="A6" s="38"/>
      <c r="B6" s="38"/>
      <c r="C6" s="6"/>
      <c r="D6" s="16"/>
      <c r="E6" s="65"/>
      <c r="F6" s="31" t="s">
        <v>16</v>
      </c>
      <c r="G6" s="31" t="s">
        <v>16</v>
      </c>
      <c r="H6" s="31" t="s">
        <v>16</v>
      </c>
      <c r="I6" s="38"/>
      <c r="J6" s="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" sqref="I1:I1048576"/>
    </sheetView>
  </sheetViews>
  <sheetFormatPr defaultRowHeight="14.4" x14ac:dyDescent="0.3"/>
  <cols>
    <col min="2" max="2" width="21.88671875" customWidth="1"/>
    <col min="4" max="4" width="5.88671875" customWidth="1"/>
    <col min="8" max="8" width="12.6640625" customWidth="1"/>
    <col min="9" max="9" width="12.44140625" customWidth="1"/>
  </cols>
  <sheetData>
    <row r="1" spans="1:9" x14ac:dyDescent="0.3">
      <c r="A1" s="10" t="s">
        <v>9</v>
      </c>
    </row>
    <row r="2" spans="1:9" x14ac:dyDescent="0.3">
      <c r="A2" s="10" t="s">
        <v>6</v>
      </c>
      <c r="B2" s="10" t="s">
        <v>15</v>
      </c>
      <c r="C2" s="10" t="s">
        <v>0</v>
      </c>
      <c r="D2" s="10" t="s">
        <v>26</v>
      </c>
      <c r="E2" s="10" t="s">
        <v>1</v>
      </c>
      <c r="F2" s="10" t="s">
        <v>2</v>
      </c>
      <c r="G2" s="10" t="s">
        <v>3</v>
      </c>
      <c r="H2" s="10" t="s">
        <v>4</v>
      </c>
      <c r="I2" s="34" t="s">
        <v>5</v>
      </c>
    </row>
    <row r="3" spans="1:9" x14ac:dyDescent="0.3">
      <c r="A3" s="41">
        <v>1</v>
      </c>
      <c r="B3" s="13" t="s">
        <v>42</v>
      </c>
      <c r="C3" s="15" t="s">
        <v>18</v>
      </c>
      <c r="D3" s="13">
        <v>98.7</v>
      </c>
      <c r="E3" s="25">
        <v>130</v>
      </c>
      <c r="F3" s="25">
        <v>135</v>
      </c>
      <c r="G3" s="25">
        <v>140</v>
      </c>
      <c r="H3" s="41">
        <v>135</v>
      </c>
      <c r="I3" s="90">
        <v>82.5</v>
      </c>
    </row>
    <row r="4" spans="1:9" x14ac:dyDescent="0.3">
      <c r="A4" s="38"/>
      <c r="B4" s="6"/>
      <c r="C4" s="3"/>
      <c r="D4" s="6"/>
      <c r="E4" s="18" t="s">
        <v>16</v>
      </c>
      <c r="F4" s="18" t="s">
        <v>16</v>
      </c>
      <c r="G4" s="18" t="s">
        <v>14</v>
      </c>
      <c r="H4" s="38"/>
      <c r="I4" s="74"/>
    </row>
    <row r="5" spans="1:9" s="17" customFormat="1" x14ac:dyDescent="0.3">
      <c r="A5" s="41">
        <v>2</v>
      </c>
      <c r="B5" s="13" t="s">
        <v>38</v>
      </c>
      <c r="C5" s="15" t="s">
        <v>10</v>
      </c>
      <c r="D5" s="13">
        <v>98</v>
      </c>
      <c r="E5" s="25">
        <v>115</v>
      </c>
      <c r="F5" s="25">
        <v>120</v>
      </c>
      <c r="G5" s="25">
        <v>125</v>
      </c>
      <c r="H5" s="41">
        <v>125</v>
      </c>
      <c r="I5" s="90">
        <v>76.7</v>
      </c>
    </row>
    <row r="6" spans="1:9" x14ac:dyDescent="0.3">
      <c r="A6" s="38"/>
      <c r="B6" s="6"/>
      <c r="C6" s="3"/>
      <c r="D6" s="6"/>
      <c r="E6" s="18" t="s">
        <v>16</v>
      </c>
      <c r="F6" s="18" t="s">
        <v>16</v>
      </c>
      <c r="G6" s="18" t="s">
        <v>16</v>
      </c>
      <c r="H6" s="38"/>
      <c r="I6" s="6"/>
    </row>
    <row r="7" spans="1:9" x14ac:dyDescent="0.3">
      <c r="A7" s="54">
        <v>3</v>
      </c>
      <c r="B7" s="5" t="s">
        <v>45</v>
      </c>
      <c r="C7" s="75" t="s">
        <v>7</v>
      </c>
      <c r="D7" s="5">
        <v>111.3</v>
      </c>
      <c r="E7" s="8">
        <v>92.5</v>
      </c>
      <c r="F7" s="5">
        <v>100</v>
      </c>
      <c r="G7" s="91">
        <v>110</v>
      </c>
      <c r="H7" s="40">
        <v>100</v>
      </c>
      <c r="I7" s="74">
        <v>58.6</v>
      </c>
    </row>
    <row r="8" spans="1:9" x14ac:dyDescent="0.3">
      <c r="A8" s="3"/>
      <c r="B8" s="6"/>
      <c r="C8" s="14"/>
      <c r="D8" s="6"/>
      <c r="E8" s="92" t="s">
        <v>16</v>
      </c>
      <c r="F8" s="18" t="s">
        <v>16</v>
      </c>
      <c r="G8" s="92" t="s">
        <v>14</v>
      </c>
      <c r="H8" s="6"/>
      <c r="I8" s="12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defaultRowHeight="14.4" x14ac:dyDescent="0.3"/>
  <cols>
    <col min="1" max="1" width="5.5546875" customWidth="1"/>
    <col min="2" max="2" width="20.44140625" customWidth="1"/>
    <col min="3" max="3" width="7.88671875" customWidth="1"/>
    <col min="4" max="4" width="6.109375" customWidth="1"/>
    <col min="8" max="8" width="12" customWidth="1"/>
    <col min="9" max="9" width="14.109375" customWidth="1"/>
  </cols>
  <sheetData>
    <row r="1" spans="1:13" x14ac:dyDescent="0.3">
      <c r="A1" s="9" t="s">
        <v>69</v>
      </c>
    </row>
    <row r="2" spans="1:13" x14ac:dyDescent="0.3">
      <c r="A2" s="1" t="s">
        <v>6</v>
      </c>
      <c r="B2" s="1" t="s">
        <v>15</v>
      </c>
      <c r="C2" s="1" t="s">
        <v>0</v>
      </c>
      <c r="D2" s="1" t="s">
        <v>26</v>
      </c>
      <c r="E2" s="1" t="s">
        <v>1</v>
      </c>
      <c r="F2" s="1" t="s">
        <v>2</v>
      </c>
      <c r="G2" s="1" t="s">
        <v>3</v>
      </c>
      <c r="H2" s="1" t="s">
        <v>4</v>
      </c>
      <c r="I2" s="88" t="s">
        <v>5</v>
      </c>
    </row>
    <row r="3" spans="1:13" x14ac:dyDescent="0.3">
      <c r="A3" s="50" t="s">
        <v>57</v>
      </c>
      <c r="B3" s="2" t="s">
        <v>43</v>
      </c>
      <c r="C3" s="5" t="s">
        <v>7</v>
      </c>
      <c r="D3" s="52">
        <v>58.3</v>
      </c>
      <c r="E3" s="52">
        <v>40</v>
      </c>
      <c r="F3" s="5">
        <v>45</v>
      </c>
      <c r="G3" s="29">
        <v>45</v>
      </c>
      <c r="H3" s="50">
        <v>40</v>
      </c>
      <c r="I3" s="5">
        <v>45.6</v>
      </c>
    </row>
    <row r="4" spans="1:13" x14ac:dyDescent="0.3">
      <c r="A4" s="51"/>
      <c r="B4" s="3"/>
      <c r="C4" s="6"/>
      <c r="D4" s="12"/>
      <c r="E4" s="53" t="s">
        <v>16</v>
      </c>
      <c r="F4" s="18" t="s">
        <v>14</v>
      </c>
      <c r="G4" s="18" t="s">
        <v>14</v>
      </c>
      <c r="H4" s="51"/>
      <c r="I4" s="7"/>
    </row>
    <row r="5" spans="1:13" x14ac:dyDescent="0.3">
      <c r="A5" s="41" t="s">
        <v>58</v>
      </c>
      <c r="B5" s="13" t="s">
        <v>41</v>
      </c>
      <c r="C5" s="15" t="s">
        <v>10</v>
      </c>
      <c r="D5" s="25">
        <v>59.5</v>
      </c>
      <c r="E5" s="25">
        <v>40</v>
      </c>
      <c r="F5" s="25">
        <v>42.5</v>
      </c>
      <c r="G5" s="25">
        <v>45</v>
      </c>
      <c r="H5" s="56">
        <v>40</v>
      </c>
      <c r="I5" s="5">
        <v>44.8</v>
      </c>
    </row>
    <row r="6" spans="1:13" x14ac:dyDescent="0.3">
      <c r="A6" s="39"/>
      <c r="B6" s="7"/>
      <c r="C6" s="4"/>
      <c r="D6" s="28"/>
      <c r="E6" s="27" t="s">
        <v>16</v>
      </c>
      <c r="F6" s="18" t="s">
        <v>14</v>
      </c>
      <c r="G6" s="18" t="s">
        <v>14</v>
      </c>
      <c r="H6" s="51"/>
      <c r="I6" s="7"/>
    </row>
    <row r="7" spans="1:13" x14ac:dyDescent="0.3">
      <c r="A7" s="41" t="s">
        <v>59</v>
      </c>
      <c r="B7" s="13" t="s">
        <v>40</v>
      </c>
      <c r="C7" s="24" t="s">
        <v>7</v>
      </c>
      <c r="D7" s="26">
        <v>55.5</v>
      </c>
      <c r="E7" s="26">
        <v>25</v>
      </c>
      <c r="F7" s="13">
        <v>35</v>
      </c>
      <c r="G7" s="25">
        <v>37.5</v>
      </c>
      <c r="H7" s="56">
        <v>35</v>
      </c>
      <c r="I7" s="5">
        <v>41.4</v>
      </c>
    </row>
    <row r="8" spans="1:13" x14ac:dyDescent="0.3">
      <c r="A8" s="38"/>
      <c r="B8" s="37"/>
      <c r="C8" s="3"/>
      <c r="D8" s="27"/>
      <c r="E8" s="27" t="s">
        <v>16</v>
      </c>
      <c r="F8" s="31" t="s">
        <v>16</v>
      </c>
      <c r="G8" s="31" t="s">
        <v>14</v>
      </c>
      <c r="H8" s="89"/>
      <c r="I8" s="7"/>
    </row>
    <row r="9" spans="1:13" x14ac:dyDescent="0.3">
      <c r="A9" s="50" t="s">
        <v>60</v>
      </c>
      <c r="B9" s="2" t="s">
        <v>11</v>
      </c>
      <c r="C9" s="5" t="s">
        <v>12</v>
      </c>
      <c r="D9" s="52">
        <v>62.7</v>
      </c>
      <c r="E9" s="52">
        <v>37.5</v>
      </c>
      <c r="F9" s="5">
        <v>42.5</v>
      </c>
      <c r="G9" s="29">
        <v>42.5</v>
      </c>
      <c r="H9" s="50">
        <v>37.5</v>
      </c>
      <c r="I9" s="5">
        <v>40.4</v>
      </c>
    </row>
    <row r="10" spans="1:13" x14ac:dyDescent="0.3">
      <c r="A10" s="54"/>
      <c r="B10" s="3"/>
      <c r="C10" s="6"/>
      <c r="D10" s="12"/>
      <c r="E10" s="55" t="s">
        <v>16</v>
      </c>
      <c r="F10" s="32" t="s">
        <v>14</v>
      </c>
      <c r="G10" s="32" t="s">
        <v>14</v>
      </c>
      <c r="H10" s="54"/>
      <c r="I10" s="7"/>
    </row>
    <row r="11" spans="1:13" x14ac:dyDescent="0.3">
      <c r="A11" s="56" t="s">
        <v>61</v>
      </c>
      <c r="B11" s="2" t="s">
        <v>50</v>
      </c>
      <c r="C11" s="5" t="s">
        <v>7</v>
      </c>
      <c r="D11" s="52">
        <v>59.8</v>
      </c>
      <c r="E11" s="52">
        <v>30</v>
      </c>
      <c r="F11" s="13">
        <v>35</v>
      </c>
      <c r="G11" s="25">
        <v>40</v>
      </c>
      <c r="H11" s="56">
        <v>35</v>
      </c>
      <c r="I11" s="5">
        <v>39.1</v>
      </c>
      <c r="J11" s="8"/>
      <c r="K11" s="8"/>
      <c r="L11" s="8"/>
      <c r="M11" s="8"/>
    </row>
    <row r="12" spans="1:13" x14ac:dyDescent="0.3">
      <c r="A12" s="51"/>
      <c r="B12" s="3"/>
      <c r="C12" s="6"/>
      <c r="D12" s="12"/>
      <c r="E12" s="53" t="s">
        <v>16</v>
      </c>
      <c r="F12" s="18" t="s">
        <v>16</v>
      </c>
      <c r="G12" s="18" t="s">
        <v>14</v>
      </c>
      <c r="H12" s="51"/>
      <c r="I12" s="6"/>
      <c r="J12" s="8"/>
      <c r="K12" s="8"/>
      <c r="L12" s="8"/>
      <c r="M12" s="8"/>
    </row>
    <row r="13" spans="1:13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4.4" x14ac:dyDescent="0.3"/>
  <cols>
    <col min="1" max="1" width="8.88671875" customWidth="1"/>
    <col min="2" max="2" width="16.5546875" customWidth="1"/>
    <col min="3" max="3" width="7.6640625" style="33" customWidth="1"/>
    <col min="4" max="4" width="6" customWidth="1"/>
    <col min="5" max="5" width="7.88671875" bestFit="1" customWidth="1"/>
    <col min="6" max="6" width="8.109375" customWidth="1"/>
    <col min="7" max="7" width="8.44140625" customWidth="1"/>
    <col min="8" max="8" width="10" customWidth="1"/>
    <col min="9" max="9" width="12.33203125" customWidth="1"/>
  </cols>
  <sheetData>
    <row r="1" spans="1:9" x14ac:dyDescent="0.3">
      <c r="A1" s="9" t="s">
        <v>70</v>
      </c>
    </row>
    <row r="2" spans="1:9" x14ac:dyDescent="0.3">
      <c r="A2" s="1" t="s">
        <v>6</v>
      </c>
      <c r="B2" s="1" t="s">
        <v>15</v>
      </c>
      <c r="C2" s="1" t="s">
        <v>0</v>
      </c>
      <c r="D2" s="30" t="s">
        <v>26</v>
      </c>
      <c r="E2" s="1" t="s">
        <v>1</v>
      </c>
      <c r="F2" s="1" t="s">
        <v>2</v>
      </c>
      <c r="G2" s="1" t="s">
        <v>3</v>
      </c>
      <c r="H2" s="1" t="s">
        <v>4</v>
      </c>
      <c r="I2" s="34" t="s">
        <v>5</v>
      </c>
    </row>
    <row r="3" spans="1:9" s="17" customFormat="1" x14ac:dyDescent="0.3">
      <c r="A3" s="41">
        <v>1</v>
      </c>
      <c r="B3" s="13" t="s">
        <v>22</v>
      </c>
      <c r="C3" s="15" t="s">
        <v>7</v>
      </c>
      <c r="D3" s="25">
        <v>71.7</v>
      </c>
      <c r="E3" s="25">
        <v>67.5</v>
      </c>
      <c r="F3" s="25">
        <v>70</v>
      </c>
      <c r="G3" s="25">
        <v>72.5</v>
      </c>
      <c r="H3" s="56">
        <v>70</v>
      </c>
      <c r="I3" s="90">
        <v>68.5</v>
      </c>
    </row>
    <row r="4" spans="1:9" s="17" customFormat="1" x14ac:dyDescent="0.3">
      <c r="A4" s="36"/>
      <c r="B4" s="65"/>
      <c r="C4" s="16"/>
      <c r="D4" s="31"/>
      <c r="E4" s="31" t="s">
        <v>16</v>
      </c>
      <c r="F4" s="31" t="s">
        <v>16</v>
      </c>
      <c r="G4" s="31" t="s">
        <v>14</v>
      </c>
      <c r="H4" s="89"/>
      <c r="I4" s="94"/>
    </row>
    <row r="5" spans="1:9" s="17" customFormat="1" x14ac:dyDescent="0.3">
      <c r="A5" s="41">
        <v>2</v>
      </c>
      <c r="B5" s="13" t="s">
        <v>39</v>
      </c>
      <c r="C5" s="15" t="s">
        <v>23</v>
      </c>
      <c r="D5" s="25">
        <v>63.1</v>
      </c>
      <c r="E5" s="25">
        <v>25</v>
      </c>
      <c r="F5" s="25">
        <v>35</v>
      </c>
      <c r="G5" s="25">
        <v>35</v>
      </c>
      <c r="H5" s="56">
        <v>25</v>
      </c>
      <c r="I5" s="90">
        <v>26.8</v>
      </c>
    </row>
    <row r="6" spans="1:9" s="17" customFormat="1" x14ac:dyDescent="0.3">
      <c r="A6" s="36"/>
      <c r="B6" s="65"/>
      <c r="C6" s="16"/>
      <c r="D6" s="31"/>
      <c r="E6" s="31" t="s">
        <v>16</v>
      </c>
      <c r="F6" s="31" t="s">
        <v>14</v>
      </c>
      <c r="G6" s="31" t="s">
        <v>14</v>
      </c>
      <c r="H6" s="89"/>
      <c r="I6" s="65"/>
    </row>
    <row r="7" spans="1:9" x14ac:dyDescent="0.3">
      <c r="C7"/>
    </row>
    <row r="8" spans="1:9" x14ac:dyDescent="0.3">
      <c r="C8"/>
    </row>
    <row r="9" spans="1:9" x14ac:dyDescent="0.3">
      <c r="C9"/>
    </row>
    <row r="10" spans="1:9" x14ac:dyDescent="0.3">
      <c r="C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4.4" x14ac:dyDescent="0.3"/>
  <cols>
    <col min="1" max="1" width="6" customWidth="1"/>
    <col min="2" max="2" width="23.33203125" customWidth="1"/>
    <col min="3" max="3" width="13" customWidth="1"/>
    <col min="4" max="4" width="15.44140625" customWidth="1"/>
    <col min="5" max="5" width="14.33203125" customWidth="1"/>
  </cols>
  <sheetData>
    <row r="1" spans="1:5" x14ac:dyDescent="0.3">
      <c r="A1" s="9" t="s">
        <v>32</v>
      </c>
    </row>
    <row r="2" spans="1:5" x14ac:dyDescent="0.3">
      <c r="A2" t="s">
        <v>20</v>
      </c>
      <c r="B2" t="s">
        <v>15</v>
      </c>
      <c r="C2" t="s">
        <v>0</v>
      </c>
      <c r="D2" t="s">
        <v>13</v>
      </c>
      <c r="E2" t="s">
        <v>17</v>
      </c>
    </row>
    <row r="3" spans="1:5" s="58" customFormat="1" x14ac:dyDescent="0.3">
      <c r="A3" s="57">
        <v>1</v>
      </c>
      <c r="B3" s="57" t="s">
        <v>48</v>
      </c>
      <c r="C3" s="84" t="s">
        <v>10</v>
      </c>
      <c r="D3" s="83">
        <v>82.8</v>
      </c>
      <c r="E3" s="64">
        <v>18</v>
      </c>
    </row>
    <row r="4" spans="1:5" s="58" customFormat="1" x14ac:dyDescent="0.3">
      <c r="A4" s="57">
        <v>2</v>
      </c>
      <c r="B4" s="57" t="s">
        <v>42</v>
      </c>
      <c r="C4" s="77" t="s">
        <v>18</v>
      </c>
      <c r="D4" s="61">
        <v>82.5</v>
      </c>
      <c r="E4" s="64">
        <v>17</v>
      </c>
    </row>
    <row r="5" spans="1:5" s="58" customFormat="1" x14ac:dyDescent="0.3">
      <c r="A5" s="57">
        <v>3</v>
      </c>
      <c r="B5" s="57" t="s">
        <v>44</v>
      </c>
      <c r="C5" s="57" t="s">
        <v>7</v>
      </c>
      <c r="D5" s="61">
        <v>80.099999999999994</v>
      </c>
      <c r="E5" s="64">
        <v>16</v>
      </c>
    </row>
    <row r="6" spans="1:5" s="58" customFormat="1" x14ac:dyDescent="0.3">
      <c r="A6" s="57">
        <v>4</v>
      </c>
      <c r="B6" s="57" t="s">
        <v>33</v>
      </c>
      <c r="C6" s="57" t="s">
        <v>10</v>
      </c>
      <c r="D6" s="61">
        <v>78.8</v>
      </c>
      <c r="E6" s="64">
        <v>15</v>
      </c>
    </row>
    <row r="7" spans="1:5" s="58" customFormat="1" x14ac:dyDescent="0.3">
      <c r="A7" s="57">
        <v>5</v>
      </c>
      <c r="B7" s="57" t="s">
        <v>27</v>
      </c>
      <c r="C7" s="57" t="s">
        <v>10</v>
      </c>
      <c r="D7" s="61">
        <v>78.3</v>
      </c>
      <c r="E7" s="64">
        <v>14</v>
      </c>
    </row>
    <row r="8" spans="1:5" s="58" customFormat="1" x14ac:dyDescent="0.3">
      <c r="A8" s="57">
        <v>6</v>
      </c>
      <c r="B8" s="77" t="s">
        <v>38</v>
      </c>
      <c r="C8" s="77" t="s">
        <v>10</v>
      </c>
      <c r="D8" s="61">
        <v>76.7</v>
      </c>
      <c r="E8" s="64">
        <v>13</v>
      </c>
    </row>
    <row r="9" spans="1:5" s="58" customFormat="1" x14ac:dyDescent="0.3">
      <c r="A9" s="57">
        <v>7</v>
      </c>
      <c r="B9" s="57" t="s">
        <v>46</v>
      </c>
      <c r="C9" s="57" t="s">
        <v>10</v>
      </c>
      <c r="D9" s="61">
        <v>73.2</v>
      </c>
      <c r="E9" s="64">
        <v>12</v>
      </c>
    </row>
    <row r="10" spans="1:5" s="58" customFormat="1" x14ac:dyDescent="0.3">
      <c r="A10" s="57">
        <v>8</v>
      </c>
      <c r="B10" s="77" t="s">
        <v>37</v>
      </c>
      <c r="C10" s="85" t="s">
        <v>7</v>
      </c>
      <c r="D10" s="61">
        <v>71.900000000000006</v>
      </c>
      <c r="E10" s="64">
        <v>11</v>
      </c>
    </row>
    <row r="11" spans="1:5" s="58" customFormat="1" x14ac:dyDescent="0.3">
      <c r="A11" s="57">
        <v>9</v>
      </c>
      <c r="B11" s="57" t="s">
        <v>54</v>
      </c>
      <c r="C11" s="77" t="s">
        <v>10</v>
      </c>
      <c r="D11" s="83">
        <v>70.900000000000006</v>
      </c>
      <c r="E11" s="64">
        <v>10</v>
      </c>
    </row>
    <row r="12" spans="1:5" s="58" customFormat="1" x14ac:dyDescent="0.3">
      <c r="A12" s="57">
        <v>10</v>
      </c>
      <c r="B12" s="57" t="s">
        <v>66</v>
      </c>
      <c r="C12" s="57" t="s">
        <v>7</v>
      </c>
      <c r="D12" s="61">
        <v>70.7</v>
      </c>
      <c r="E12" s="64">
        <v>9</v>
      </c>
    </row>
    <row r="13" spans="1:5" s="58" customFormat="1" x14ac:dyDescent="0.3">
      <c r="A13" s="57">
        <v>11</v>
      </c>
      <c r="B13" s="57" t="s">
        <v>29</v>
      </c>
      <c r="C13" s="57" t="s">
        <v>18</v>
      </c>
      <c r="D13" s="61">
        <v>63.7</v>
      </c>
      <c r="E13" s="64">
        <v>8</v>
      </c>
    </row>
    <row r="14" spans="1:5" s="58" customFormat="1" x14ac:dyDescent="0.3">
      <c r="A14" s="57">
        <v>12</v>
      </c>
      <c r="B14" s="57" t="s">
        <v>49</v>
      </c>
      <c r="C14" s="77" t="s">
        <v>10</v>
      </c>
      <c r="D14" s="83">
        <v>62.8</v>
      </c>
      <c r="E14" s="64">
        <v>7</v>
      </c>
    </row>
    <row r="15" spans="1:5" s="58" customFormat="1" x14ac:dyDescent="0.3">
      <c r="A15" s="57">
        <v>13</v>
      </c>
      <c r="B15" s="57" t="s">
        <v>53</v>
      </c>
      <c r="C15" s="57" t="s">
        <v>18</v>
      </c>
      <c r="D15" s="61">
        <v>58.8</v>
      </c>
      <c r="E15" s="64">
        <v>6</v>
      </c>
    </row>
    <row r="16" spans="1:5" s="58" customFormat="1" x14ac:dyDescent="0.3">
      <c r="A16" s="57">
        <v>14</v>
      </c>
      <c r="B16" s="57" t="s">
        <v>45</v>
      </c>
      <c r="C16" s="57" t="s">
        <v>7</v>
      </c>
      <c r="D16" s="61">
        <v>58.6</v>
      </c>
      <c r="E16" s="64">
        <v>5</v>
      </c>
    </row>
    <row r="17" spans="1:5" s="58" customFormat="1" x14ac:dyDescent="0.3">
      <c r="A17" s="57">
        <v>15</v>
      </c>
      <c r="B17" s="57" t="s">
        <v>36</v>
      </c>
      <c r="C17" s="85" t="s">
        <v>10</v>
      </c>
      <c r="D17" s="61">
        <v>58.4</v>
      </c>
      <c r="E17" s="64">
        <v>4</v>
      </c>
    </row>
    <row r="18" spans="1:5" s="58" customFormat="1" x14ac:dyDescent="0.3">
      <c r="A18" s="57">
        <v>16</v>
      </c>
      <c r="B18" s="57" t="s">
        <v>51</v>
      </c>
      <c r="C18" s="77" t="s">
        <v>10</v>
      </c>
      <c r="D18" s="83">
        <v>57.8</v>
      </c>
      <c r="E18" s="64">
        <v>3</v>
      </c>
    </row>
    <row r="19" spans="1:5" s="58" customFormat="1" x14ac:dyDescent="0.3">
      <c r="A19" s="57">
        <v>17</v>
      </c>
      <c r="B19" s="77" t="s">
        <v>34</v>
      </c>
      <c r="C19" s="84" t="s">
        <v>10</v>
      </c>
      <c r="D19" s="83">
        <v>57.7</v>
      </c>
      <c r="E19" s="64">
        <v>2</v>
      </c>
    </row>
    <row r="20" spans="1:5" s="58" customFormat="1" x14ac:dyDescent="0.3">
      <c r="A20" s="57">
        <v>18</v>
      </c>
      <c r="B20" s="77" t="s">
        <v>47</v>
      </c>
      <c r="C20" s="84" t="s">
        <v>10</v>
      </c>
      <c r="D20" s="83">
        <v>55.7</v>
      </c>
      <c r="E20" s="64">
        <v>1</v>
      </c>
    </row>
    <row r="21" spans="1:5" s="58" customFormat="1" x14ac:dyDescent="0.3">
      <c r="A21" s="57" t="s">
        <v>67</v>
      </c>
      <c r="B21" s="57" t="s">
        <v>35</v>
      </c>
      <c r="C21" s="85" t="s">
        <v>24</v>
      </c>
      <c r="D21" s="61">
        <v>0</v>
      </c>
      <c r="E21" s="61">
        <v>0.5</v>
      </c>
    </row>
    <row r="22" spans="1:5" x14ac:dyDescent="0.3">
      <c r="A22" s="57" t="s">
        <v>67</v>
      </c>
      <c r="B22" s="57" t="s">
        <v>28</v>
      </c>
      <c r="C22" s="57" t="s">
        <v>10</v>
      </c>
      <c r="D22" s="61">
        <v>0</v>
      </c>
      <c r="E22" s="61">
        <v>0.5</v>
      </c>
    </row>
    <row r="23" spans="1:5" x14ac:dyDescent="0.3">
      <c r="A23" s="78"/>
      <c r="B23" s="78"/>
      <c r="C23" s="78"/>
      <c r="D23" s="79"/>
      <c r="E23" s="79"/>
    </row>
    <row r="24" spans="1:5" x14ac:dyDescent="0.3">
      <c r="A24" s="9" t="s">
        <v>31</v>
      </c>
      <c r="E24" s="62"/>
    </row>
    <row r="25" spans="1:5" x14ac:dyDescent="0.3">
      <c r="A25" s="63" t="s">
        <v>6</v>
      </c>
      <c r="B25" s="1" t="s">
        <v>15</v>
      </c>
      <c r="C25" s="1" t="s">
        <v>0</v>
      </c>
      <c r="D25" s="1" t="s">
        <v>13</v>
      </c>
      <c r="E25" s="45" t="s">
        <v>17</v>
      </c>
    </row>
    <row r="26" spans="1:5" x14ac:dyDescent="0.3">
      <c r="A26" s="19">
        <v>1</v>
      </c>
      <c r="B26" s="77" t="s">
        <v>52</v>
      </c>
      <c r="C26" s="19" t="s">
        <v>7</v>
      </c>
      <c r="D26" s="59">
        <v>68.5</v>
      </c>
      <c r="E26" s="59">
        <v>7</v>
      </c>
    </row>
    <row r="27" spans="1:5" x14ac:dyDescent="0.3">
      <c r="A27" s="77">
        <v>2</v>
      </c>
      <c r="B27" s="86" t="s">
        <v>43</v>
      </c>
      <c r="C27" s="19" t="s">
        <v>7</v>
      </c>
      <c r="D27" s="59">
        <v>45.6</v>
      </c>
      <c r="E27" s="59">
        <v>6</v>
      </c>
    </row>
    <row r="28" spans="1:5" x14ac:dyDescent="0.3">
      <c r="A28" s="77">
        <v>3</v>
      </c>
      <c r="B28" s="81" t="s">
        <v>41</v>
      </c>
      <c r="C28" s="19" t="s">
        <v>10</v>
      </c>
      <c r="D28" s="59">
        <v>44.8</v>
      </c>
      <c r="E28" s="59">
        <v>5</v>
      </c>
    </row>
    <row r="29" spans="1:5" x14ac:dyDescent="0.3">
      <c r="A29" s="77">
        <v>4</v>
      </c>
      <c r="B29" s="86" t="s">
        <v>40</v>
      </c>
      <c r="C29" s="19" t="s">
        <v>7</v>
      </c>
      <c r="D29" s="59">
        <v>41.4</v>
      </c>
      <c r="E29" s="59">
        <v>4</v>
      </c>
    </row>
    <row r="30" spans="1:5" x14ac:dyDescent="0.3">
      <c r="A30" s="77">
        <v>5</v>
      </c>
      <c r="B30" s="82" t="s">
        <v>11</v>
      </c>
      <c r="C30" s="19" t="s">
        <v>12</v>
      </c>
      <c r="D30" s="59">
        <v>40.4</v>
      </c>
      <c r="E30" s="59">
        <v>3</v>
      </c>
    </row>
    <row r="31" spans="1:5" x14ac:dyDescent="0.3">
      <c r="A31" s="77">
        <v>6</v>
      </c>
      <c r="B31" s="77" t="s">
        <v>50</v>
      </c>
      <c r="C31" s="19" t="s">
        <v>7</v>
      </c>
      <c r="D31" s="59">
        <v>39.1</v>
      </c>
      <c r="E31" s="59">
        <v>2</v>
      </c>
    </row>
    <row r="32" spans="1:5" x14ac:dyDescent="0.3">
      <c r="A32" s="77">
        <v>7</v>
      </c>
      <c r="B32" s="77" t="s">
        <v>39</v>
      </c>
      <c r="C32" s="19" t="s">
        <v>23</v>
      </c>
      <c r="D32" s="59">
        <v>26.8</v>
      </c>
      <c r="E32" s="59">
        <v>1</v>
      </c>
    </row>
  </sheetData>
  <sortState ref="A22:E28">
    <sortCondition descending="1" ref="D19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4" sqref="F4"/>
    </sheetView>
  </sheetViews>
  <sheetFormatPr defaultRowHeight="14.4" x14ac:dyDescent="0.3"/>
  <cols>
    <col min="3" max="3" width="13" customWidth="1"/>
    <col min="4" max="4" width="13.5546875" customWidth="1"/>
    <col min="5" max="5" width="14.33203125" customWidth="1"/>
  </cols>
  <sheetData>
    <row r="1" spans="1:5" ht="18" x14ac:dyDescent="0.35">
      <c r="A1" s="20" t="s">
        <v>19</v>
      </c>
    </row>
    <row r="2" spans="1:5" x14ac:dyDescent="0.3">
      <c r="A2" s="9"/>
    </row>
    <row r="3" spans="1:5" x14ac:dyDescent="0.3">
      <c r="A3" s="45" t="s">
        <v>6</v>
      </c>
      <c r="B3" s="45" t="s">
        <v>25</v>
      </c>
      <c r="C3" s="45" t="s">
        <v>62</v>
      </c>
      <c r="D3" s="130" t="s">
        <v>63</v>
      </c>
      <c r="E3" s="45" t="s">
        <v>64</v>
      </c>
    </row>
    <row r="4" spans="1:5" x14ac:dyDescent="0.3">
      <c r="A4" s="59">
        <v>1</v>
      </c>
      <c r="B4" s="19" t="s">
        <v>10</v>
      </c>
      <c r="C4" s="59">
        <v>5</v>
      </c>
      <c r="D4" s="59">
        <v>99.5</v>
      </c>
      <c r="E4" s="60">
        <f t="shared" ref="E4:E9" si="0">C4+D4</f>
        <v>104.5</v>
      </c>
    </row>
    <row r="5" spans="1:5" x14ac:dyDescent="0.3">
      <c r="A5" s="59">
        <v>2</v>
      </c>
      <c r="B5" s="19" t="s">
        <v>7</v>
      </c>
      <c r="C5" s="59">
        <v>19</v>
      </c>
      <c r="D5" s="59">
        <v>41</v>
      </c>
      <c r="E5" s="60">
        <f t="shared" si="0"/>
        <v>60</v>
      </c>
    </row>
    <row r="6" spans="1:5" x14ac:dyDescent="0.3">
      <c r="A6" s="59">
        <v>3</v>
      </c>
      <c r="B6" s="19" t="s">
        <v>18</v>
      </c>
      <c r="C6" s="131">
        <v>0</v>
      </c>
      <c r="D6" s="59">
        <v>31</v>
      </c>
      <c r="E6" s="60">
        <f t="shared" si="0"/>
        <v>31</v>
      </c>
    </row>
    <row r="7" spans="1:5" x14ac:dyDescent="0.3">
      <c r="A7" s="59">
        <v>4</v>
      </c>
      <c r="B7" s="19" t="s">
        <v>65</v>
      </c>
      <c r="C7" s="59">
        <v>3</v>
      </c>
      <c r="D7" s="59">
        <v>0</v>
      </c>
      <c r="E7" s="60">
        <f t="shared" si="0"/>
        <v>3</v>
      </c>
    </row>
    <row r="8" spans="1:5" x14ac:dyDescent="0.3">
      <c r="A8" s="59">
        <v>5</v>
      </c>
      <c r="B8" s="19" t="s">
        <v>23</v>
      </c>
      <c r="C8" s="59">
        <v>1</v>
      </c>
      <c r="D8" s="59">
        <v>0</v>
      </c>
      <c r="E8" s="60">
        <f t="shared" si="0"/>
        <v>1</v>
      </c>
    </row>
    <row r="9" spans="1:5" x14ac:dyDescent="0.3">
      <c r="A9" s="59">
        <v>6</v>
      </c>
      <c r="B9" s="11" t="s">
        <v>24</v>
      </c>
      <c r="C9" s="132">
        <v>0</v>
      </c>
      <c r="D9" s="60">
        <v>0.5</v>
      </c>
      <c r="E9" s="60">
        <f t="shared" si="0"/>
        <v>0.5</v>
      </c>
    </row>
  </sheetData>
  <sortState ref="A4:E9">
    <sortCondition descending="1" ref="E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Mehed -74kg</vt:lpstr>
      <vt:lpstr>Mehed -83kg</vt:lpstr>
      <vt:lpstr>Mehed -93kg</vt:lpstr>
      <vt:lpstr>Mehed + 93kg</vt:lpstr>
      <vt:lpstr>Naised -63 kg</vt:lpstr>
      <vt:lpstr>Naised +63 kg</vt:lpstr>
      <vt:lpstr>Järjestus Wilksi järgi</vt:lpstr>
      <vt:lpstr>Võistkondlik arvestus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Laar</dc:creator>
  <cp:lastModifiedBy>Epp Jalakas</cp:lastModifiedBy>
  <cp:lastPrinted>2018-10-09T15:36:01Z</cp:lastPrinted>
  <dcterms:created xsi:type="dcterms:W3CDTF">2013-11-11T08:09:47Z</dcterms:created>
  <dcterms:modified xsi:type="dcterms:W3CDTF">2018-10-09T20:39:23Z</dcterms:modified>
</cp:coreProperties>
</file>