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filterPrivacy="1" defaultThemeVersion="124226"/>
  <bookViews>
    <workbookView xWindow="0" yWindow="0" windowWidth="23040" windowHeight="7836"/>
  </bookViews>
  <sheets>
    <sheet name="Protokoll" sheetId="3" r:id="rId1"/>
  </sheets>
  <definedNames>
    <definedName name="_xlnm._FilterDatabase" localSheetId="0" hidden="1">Protokoll!$B$22:$M$22</definedName>
  </definedNames>
  <calcPr calcId="171027"/>
</workbook>
</file>

<file path=xl/calcChain.xml><?xml version="1.0" encoding="utf-8"?>
<calcChain xmlns="http://schemas.openxmlformats.org/spreadsheetml/2006/main">
  <c r="L9" i="3" l="1"/>
  <c r="L25" i="3" l="1"/>
  <c r="L24" i="3"/>
  <c r="L27" i="3"/>
  <c r="L26" i="3"/>
  <c r="L23" i="3"/>
  <c r="L8" i="3"/>
  <c r="L19" i="3"/>
  <c r="L5" i="3"/>
  <c r="L15" i="3"/>
  <c r="L10" i="3"/>
  <c r="L18" i="3"/>
  <c r="L14" i="3"/>
  <c r="L7" i="3"/>
  <c r="L16" i="3"/>
  <c r="L17" i="3"/>
  <c r="L6" i="3"/>
</calcChain>
</file>

<file path=xl/sharedStrings.xml><?xml version="1.0" encoding="utf-8"?>
<sst xmlns="http://schemas.openxmlformats.org/spreadsheetml/2006/main" count="104" uniqueCount="45">
  <si>
    <t>Johannes-Markus Boikov</t>
  </si>
  <si>
    <t>Helena Veelmaa</t>
  </si>
  <si>
    <t>Anni Kurik</t>
  </si>
  <si>
    <t>Randel Pastak</t>
  </si>
  <si>
    <t>Piia Pohlak</t>
  </si>
  <si>
    <t>David Tina</t>
  </si>
  <si>
    <t>Jürgen Valem</t>
  </si>
  <si>
    <t>Kert Samler</t>
  </si>
  <si>
    <t>Garri Mölder</t>
  </si>
  <si>
    <t>Andry Liiva</t>
  </si>
  <si>
    <t>Rain Koppel</t>
  </si>
  <si>
    <t>Stenver-Kris Pungas</t>
  </si>
  <si>
    <t>Mairis Holter</t>
  </si>
  <si>
    <t>Marten Lopp</t>
  </si>
  <si>
    <t>Maiken Merisalu</t>
  </si>
  <si>
    <t>Võistleja Nimi</t>
  </si>
  <si>
    <t>Kehakaal</t>
  </si>
  <si>
    <t>KOKKU</t>
  </si>
  <si>
    <t>Oskar Naarismaa</t>
  </si>
  <si>
    <t>Epp Jalakas</t>
  </si>
  <si>
    <t>PPK</t>
  </si>
  <si>
    <t>PÄK</t>
  </si>
  <si>
    <t>JK</t>
  </si>
  <si>
    <t>Kordused</t>
  </si>
  <si>
    <t>Küki raskus</t>
  </si>
  <si>
    <t>Lamades surumise raskus</t>
  </si>
  <si>
    <t>Lõuatõmmete kordused</t>
  </si>
  <si>
    <t>Jõutõmbe raskused</t>
  </si>
  <si>
    <t>Rööbaspuudel surumise kordused</t>
  </si>
  <si>
    <t>Kolledž</t>
  </si>
  <si>
    <t>Võistleja nimi</t>
  </si>
  <si>
    <t>Töötajad</t>
  </si>
  <si>
    <t>Koht</t>
  </si>
  <si>
    <t>1.</t>
  </si>
  <si>
    <t>2.</t>
  </si>
  <si>
    <t>3.</t>
  </si>
  <si>
    <t>4.</t>
  </si>
  <si>
    <t>5.</t>
  </si>
  <si>
    <t>6.</t>
  </si>
  <si>
    <t>Meeste kergem kehakaal</t>
  </si>
  <si>
    <t>Meeste raskem kehakaal</t>
  </si>
  <si>
    <t>Naised</t>
  </si>
  <si>
    <t>Sisekaitseakadeemia Fitness Five MV</t>
  </si>
  <si>
    <t>8.02.2018 Tallinnas, Kase 61</t>
  </si>
  <si>
    <t>Võistkondlik arvestus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</si>
</sst>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" fontId="0" fillId="2" borderId="1" xfId="0" applyNumberForma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3" xfId="0" applyFont="1" applyBorder="1"/>
    <xf numFmtId="0" fontId="1" fillId="0" borderId="4" xfId="0" applyFont="1" applyBorder="1"/>
    <xf numFmtId="1" fontId="0" fillId="0" borderId="0" xfId="0" applyNumberFormat="1" applyBorder="1"/>
    <xf numFmtId="0" fontId="0" fillId="0" borderId="5" xfId="0" applyBorder="1"/>
    <xf numFmtId="164" fontId="0" fillId="0" borderId="5" xfId="0" applyNumberFormat="1" applyBorder="1"/>
    <xf numFmtId="1" fontId="0" fillId="2" borderId="5" xfId="0" applyNumberFormat="1" applyFill="1" applyBorder="1"/>
    <xf numFmtId="164" fontId="0" fillId="0" borderId="0" xfId="0" applyNumberFormat="1" applyBorder="1"/>
    <xf numFmtId="0" fontId="1" fillId="0" borderId="4" xfId="0" applyFont="1" applyBorder="1" applyAlignment="1">
      <alignment horizontal="center" wrapText="1"/>
    </xf>
    <xf numFmtId="1" fontId="0" fillId="3" borderId="2" xfId="0" applyNumberFormat="1" applyFill="1" applyBorder="1"/>
    <xf numFmtId="1" fontId="0" fillId="3" borderId="6" xfId="0" applyNumberFormat="1" applyFill="1" applyBorder="1"/>
    <xf numFmtId="0" fontId="0" fillId="0" borderId="1" xfId="0" applyFill="1" applyBorder="1"/>
    <xf numFmtId="0" fontId="1" fillId="0" borderId="0" xfId="0" applyFont="1"/>
    <xf numFmtId="0" fontId="0" fillId="0" borderId="7" xfId="0" applyBorder="1"/>
    <xf numFmtId="0" fontId="2" fillId="0" borderId="0" xfId="0" applyFont="1"/>
    <xf numFmtId="14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4" xfId="0" applyFont="1" applyFill="1" applyBorder="1"/>
    <xf numFmtId="0" fontId="1" fillId="0" borderId="8" xfId="0" applyFont="1" applyFill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" fontId="0" fillId="2" borderId="11" xfId="0" applyNumberFormat="1" applyFill="1" applyBorder="1"/>
    <xf numFmtId="1" fontId="0" fillId="3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1" fontId="0" fillId="2" borderId="18" xfId="0" applyNumberFormat="1" applyFill="1" applyBorder="1"/>
    <xf numFmtId="1" fontId="0" fillId="3" borderId="19" xfId="0" applyNumberFormat="1" applyFill="1" applyBorder="1"/>
    <xf numFmtId="0" fontId="0" fillId="0" borderId="20" xfId="0" applyBorder="1"/>
    <xf numFmtId="0" fontId="0" fillId="0" borderId="11" xfId="0" applyBorder="1"/>
    <xf numFmtId="0" fontId="0" fillId="0" borderId="18" xfId="0" applyBorder="1"/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130" zoomScaleNormal="130" workbookViewId="0">
      <selection activeCell="M34" sqref="M34"/>
    </sheetView>
  </sheetViews>
  <sheetFormatPr defaultRowHeight="14.4" x14ac:dyDescent="0.3"/>
  <cols>
    <col min="1" max="1" width="4.44140625" customWidth="1"/>
    <col min="2" max="2" width="23.33203125" bestFit="1" customWidth="1"/>
    <col min="3" max="3" width="9.44140625" customWidth="1"/>
    <col min="4" max="4" width="10.88671875" bestFit="1" customWidth="1"/>
    <col min="5" max="5" width="8.88671875" customWidth="1"/>
    <col min="6" max="6" width="15.6640625" customWidth="1"/>
    <col min="7" max="7" width="9.33203125" customWidth="1"/>
    <col min="8" max="8" width="13.33203125" customWidth="1"/>
    <col min="9" max="9" width="9.88671875" customWidth="1"/>
    <col min="10" max="10" width="9.33203125" customWidth="1"/>
    <col min="11" max="11" width="13.33203125" customWidth="1"/>
    <col min="13" max="13" width="10.88671875" bestFit="1" customWidth="1"/>
    <col min="15" max="15" width="11.33203125" customWidth="1"/>
  </cols>
  <sheetData>
    <row r="1" spans="1:15" ht="18" x14ac:dyDescent="0.35">
      <c r="A1" s="19" t="s">
        <v>42</v>
      </c>
    </row>
    <row r="2" spans="1:15" ht="12.6" customHeight="1" x14ac:dyDescent="0.3">
      <c r="A2" s="20" t="s">
        <v>43</v>
      </c>
      <c r="B2" s="20"/>
    </row>
    <row r="3" spans="1:15" ht="15" thickBot="1" x14ac:dyDescent="0.35">
      <c r="A3" s="17" t="s">
        <v>39</v>
      </c>
    </row>
    <row r="4" spans="1:15" ht="43.8" thickBot="1" x14ac:dyDescent="0.35">
      <c r="A4" s="6" t="s">
        <v>32</v>
      </c>
      <c r="B4" s="7" t="s">
        <v>30</v>
      </c>
      <c r="C4" s="7" t="s">
        <v>16</v>
      </c>
      <c r="D4" s="7" t="s">
        <v>24</v>
      </c>
      <c r="E4" s="7" t="s">
        <v>23</v>
      </c>
      <c r="F4" s="13" t="s">
        <v>25</v>
      </c>
      <c r="G4" s="7" t="s">
        <v>23</v>
      </c>
      <c r="H4" s="13" t="s">
        <v>26</v>
      </c>
      <c r="I4" s="13" t="s">
        <v>27</v>
      </c>
      <c r="J4" s="7" t="s">
        <v>23</v>
      </c>
      <c r="K4" s="13" t="s">
        <v>28</v>
      </c>
      <c r="L4" s="22" t="s">
        <v>17</v>
      </c>
      <c r="M4" s="23" t="s">
        <v>29</v>
      </c>
      <c r="O4" s="4"/>
    </row>
    <row r="5" spans="1:15" x14ac:dyDescent="0.3">
      <c r="A5" s="24" t="s">
        <v>33</v>
      </c>
      <c r="B5" s="38" t="s">
        <v>5</v>
      </c>
      <c r="C5" s="26">
        <v>74.8</v>
      </c>
      <c r="D5" s="26">
        <v>75</v>
      </c>
      <c r="E5" s="27">
        <v>31</v>
      </c>
      <c r="F5" s="26">
        <v>60</v>
      </c>
      <c r="G5" s="27">
        <v>30</v>
      </c>
      <c r="H5" s="27">
        <v>20</v>
      </c>
      <c r="I5" s="26">
        <v>90</v>
      </c>
      <c r="J5" s="27">
        <v>28</v>
      </c>
      <c r="K5" s="27">
        <v>38</v>
      </c>
      <c r="L5" s="28">
        <f t="shared" ref="L5:L10" si="0">SUM(E5+G5+H5+J5+K5)</f>
        <v>147</v>
      </c>
      <c r="M5" s="29" t="s">
        <v>20</v>
      </c>
    </row>
    <row r="6" spans="1:15" x14ac:dyDescent="0.3">
      <c r="A6" s="30" t="s">
        <v>34</v>
      </c>
      <c r="B6" s="1" t="s">
        <v>13</v>
      </c>
      <c r="C6" s="2">
        <v>70.7</v>
      </c>
      <c r="D6" s="2">
        <v>70</v>
      </c>
      <c r="E6" s="3">
        <v>29</v>
      </c>
      <c r="F6" s="2">
        <v>57.5</v>
      </c>
      <c r="G6" s="3">
        <v>25</v>
      </c>
      <c r="H6" s="3">
        <v>20</v>
      </c>
      <c r="I6" s="2">
        <v>85</v>
      </c>
      <c r="J6" s="3">
        <v>25</v>
      </c>
      <c r="K6" s="3">
        <v>37</v>
      </c>
      <c r="L6" s="14">
        <f t="shared" si="0"/>
        <v>136</v>
      </c>
      <c r="M6" s="31" t="s">
        <v>20</v>
      </c>
    </row>
    <row r="7" spans="1:15" x14ac:dyDescent="0.3">
      <c r="A7" s="30" t="s">
        <v>35</v>
      </c>
      <c r="B7" s="1" t="s">
        <v>10</v>
      </c>
      <c r="C7" s="2">
        <v>81.7</v>
      </c>
      <c r="D7" s="2">
        <v>82.5</v>
      </c>
      <c r="E7" s="3">
        <v>27</v>
      </c>
      <c r="F7" s="2">
        <v>65</v>
      </c>
      <c r="G7" s="3">
        <v>19</v>
      </c>
      <c r="H7" s="3">
        <v>23</v>
      </c>
      <c r="I7" s="2">
        <v>97.5</v>
      </c>
      <c r="J7" s="3">
        <v>28</v>
      </c>
      <c r="K7" s="3">
        <v>25</v>
      </c>
      <c r="L7" s="14">
        <f t="shared" si="0"/>
        <v>122</v>
      </c>
      <c r="M7" s="31" t="s">
        <v>21</v>
      </c>
    </row>
    <row r="8" spans="1:15" x14ac:dyDescent="0.3">
      <c r="A8" s="30" t="s">
        <v>36</v>
      </c>
      <c r="B8" s="1" t="s">
        <v>0</v>
      </c>
      <c r="C8" s="2">
        <v>81.8</v>
      </c>
      <c r="D8" s="2">
        <v>82.5</v>
      </c>
      <c r="E8" s="3">
        <v>27</v>
      </c>
      <c r="F8" s="2">
        <v>65</v>
      </c>
      <c r="G8" s="3">
        <v>20</v>
      </c>
      <c r="H8" s="3">
        <v>13</v>
      </c>
      <c r="I8" s="2">
        <v>97.5</v>
      </c>
      <c r="J8" s="3">
        <v>30</v>
      </c>
      <c r="K8" s="3">
        <v>24</v>
      </c>
      <c r="L8" s="14">
        <f t="shared" si="0"/>
        <v>114</v>
      </c>
      <c r="M8" s="31" t="s">
        <v>22</v>
      </c>
    </row>
    <row r="9" spans="1:15" x14ac:dyDescent="0.3">
      <c r="A9" s="30" t="s">
        <v>37</v>
      </c>
      <c r="B9" s="9" t="s">
        <v>18</v>
      </c>
      <c r="C9" s="10">
        <v>75.599999999999994</v>
      </c>
      <c r="D9" s="10">
        <v>75</v>
      </c>
      <c r="E9" s="11">
        <v>27</v>
      </c>
      <c r="F9" s="10">
        <v>60</v>
      </c>
      <c r="G9" s="11">
        <v>21</v>
      </c>
      <c r="H9" s="11">
        <v>19</v>
      </c>
      <c r="I9" s="10">
        <v>90</v>
      </c>
      <c r="J9" s="11">
        <v>22</v>
      </c>
      <c r="K9" s="11">
        <v>20</v>
      </c>
      <c r="L9" s="15">
        <f t="shared" si="0"/>
        <v>109</v>
      </c>
      <c r="M9" s="31" t="s">
        <v>20</v>
      </c>
    </row>
    <row r="10" spans="1:15" ht="15" thickBot="1" x14ac:dyDescent="0.35">
      <c r="A10" s="32" t="s">
        <v>38</v>
      </c>
      <c r="B10" s="39" t="s">
        <v>7</v>
      </c>
      <c r="C10" s="34">
        <v>79</v>
      </c>
      <c r="D10" s="34">
        <v>80</v>
      </c>
      <c r="E10" s="35">
        <v>30</v>
      </c>
      <c r="F10" s="34">
        <v>62.5</v>
      </c>
      <c r="G10" s="35">
        <v>19</v>
      </c>
      <c r="H10" s="35">
        <v>10</v>
      </c>
      <c r="I10" s="34">
        <v>95</v>
      </c>
      <c r="J10" s="35">
        <v>24</v>
      </c>
      <c r="K10" s="35">
        <v>17</v>
      </c>
      <c r="L10" s="36">
        <f t="shared" si="0"/>
        <v>100</v>
      </c>
      <c r="M10" s="37" t="s">
        <v>22</v>
      </c>
    </row>
    <row r="11" spans="1:15" x14ac:dyDescent="0.3">
      <c r="B11" s="5"/>
      <c r="C11" s="12"/>
      <c r="D11" s="12"/>
      <c r="L11" s="8"/>
      <c r="M11" s="5"/>
    </row>
    <row r="12" spans="1:15" ht="15" thickBot="1" x14ac:dyDescent="0.35">
      <c r="A12" s="17" t="s">
        <v>40</v>
      </c>
      <c r="B12" s="5"/>
      <c r="C12" s="12"/>
      <c r="D12" s="12"/>
      <c r="L12" s="8"/>
      <c r="M12" s="5"/>
    </row>
    <row r="13" spans="1:15" ht="43.8" thickBot="1" x14ac:dyDescent="0.35">
      <c r="A13" s="6" t="s">
        <v>32</v>
      </c>
      <c r="B13" s="7" t="s">
        <v>15</v>
      </c>
      <c r="C13" s="7" t="s">
        <v>16</v>
      </c>
      <c r="D13" s="7" t="s">
        <v>24</v>
      </c>
      <c r="E13" s="7" t="s">
        <v>23</v>
      </c>
      <c r="F13" s="13" t="s">
        <v>25</v>
      </c>
      <c r="G13" s="7" t="s">
        <v>23</v>
      </c>
      <c r="H13" s="13" t="s">
        <v>26</v>
      </c>
      <c r="I13" s="13" t="s">
        <v>27</v>
      </c>
      <c r="J13" s="7" t="s">
        <v>23</v>
      </c>
      <c r="K13" s="13" t="s">
        <v>28</v>
      </c>
      <c r="L13" s="22" t="s">
        <v>17</v>
      </c>
      <c r="M13" s="23" t="s">
        <v>29</v>
      </c>
    </row>
    <row r="14" spans="1:15" x14ac:dyDescent="0.3">
      <c r="A14" s="24" t="s">
        <v>33</v>
      </c>
      <c r="B14" s="25" t="s">
        <v>9</v>
      </c>
      <c r="C14" s="26">
        <v>92.8</v>
      </c>
      <c r="D14" s="26">
        <v>92.5</v>
      </c>
      <c r="E14" s="27">
        <v>45</v>
      </c>
      <c r="F14" s="26">
        <v>75</v>
      </c>
      <c r="G14" s="27">
        <v>29</v>
      </c>
      <c r="H14" s="27">
        <v>22</v>
      </c>
      <c r="I14" s="26">
        <v>112.5</v>
      </c>
      <c r="J14" s="27">
        <v>37</v>
      </c>
      <c r="K14" s="27">
        <v>41</v>
      </c>
      <c r="L14" s="28">
        <f t="shared" ref="L14:L19" si="1">SUM(E14+G14+H14+J14+K14)</f>
        <v>174</v>
      </c>
      <c r="M14" s="29" t="s">
        <v>20</v>
      </c>
    </row>
    <row r="15" spans="1:15" x14ac:dyDescent="0.3">
      <c r="A15" s="30" t="s">
        <v>34</v>
      </c>
      <c r="B15" s="18" t="s">
        <v>6</v>
      </c>
      <c r="C15" s="2">
        <v>86.2</v>
      </c>
      <c r="D15" s="2">
        <v>85</v>
      </c>
      <c r="E15" s="3">
        <v>27</v>
      </c>
      <c r="F15" s="2">
        <v>70</v>
      </c>
      <c r="G15" s="3">
        <v>29</v>
      </c>
      <c r="H15" s="3">
        <v>18</v>
      </c>
      <c r="I15" s="2">
        <v>102.5</v>
      </c>
      <c r="J15" s="3">
        <v>33</v>
      </c>
      <c r="K15" s="3">
        <v>35</v>
      </c>
      <c r="L15" s="14">
        <f t="shared" si="1"/>
        <v>142</v>
      </c>
      <c r="M15" s="31" t="s">
        <v>22</v>
      </c>
    </row>
    <row r="16" spans="1:15" x14ac:dyDescent="0.3">
      <c r="A16" s="30" t="s">
        <v>35</v>
      </c>
      <c r="B16" s="18" t="s">
        <v>11</v>
      </c>
      <c r="C16" s="2">
        <v>94.7</v>
      </c>
      <c r="D16" s="2">
        <v>95</v>
      </c>
      <c r="E16" s="3">
        <v>23</v>
      </c>
      <c r="F16" s="2">
        <v>75</v>
      </c>
      <c r="G16" s="3">
        <v>22</v>
      </c>
      <c r="H16" s="3">
        <v>16</v>
      </c>
      <c r="I16" s="2">
        <v>112.5</v>
      </c>
      <c r="J16" s="3">
        <v>33</v>
      </c>
      <c r="K16" s="3">
        <v>24</v>
      </c>
      <c r="L16" s="14">
        <f t="shared" si="1"/>
        <v>118</v>
      </c>
      <c r="M16" s="31" t="s">
        <v>20</v>
      </c>
    </row>
    <row r="17" spans="1:13" x14ac:dyDescent="0.3">
      <c r="A17" s="30" t="s">
        <v>36</v>
      </c>
      <c r="B17" s="18" t="s">
        <v>12</v>
      </c>
      <c r="C17" s="2">
        <v>97.9</v>
      </c>
      <c r="D17" s="2">
        <v>97.5</v>
      </c>
      <c r="E17" s="3">
        <v>32</v>
      </c>
      <c r="F17" s="2">
        <v>77.5</v>
      </c>
      <c r="G17" s="3">
        <v>25</v>
      </c>
      <c r="H17" s="3">
        <v>9</v>
      </c>
      <c r="I17" s="2">
        <v>117.5</v>
      </c>
      <c r="J17" s="3">
        <v>27</v>
      </c>
      <c r="K17" s="3">
        <v>23</v>
      </c>
      <c r="L17" s="14">
        <f t="shared" si="1"/>
        <v>116</v>
      </c>
      <c r="M17" s="31" t="s">
        <v>20</v>
      </c>
    </row>
    <row r="18" spans="1:13" x14ac:dyDescent="0.3">
      <c r="A18" s="30" t="s">
        <v>37</v>
      </c>
      <c r="B18" s="18" t="s">
        <v>8</v>
      </c>
      <c r="C18" s="2">
        <v>85</v>
      </c>
      <c r="D18" s="2">
        <v>85</v>
      </c>
      <c r="E18" s="3">
        <v>23</v>
      </c>
      <c r="F18" s="2">
        <v>67.5</v>
      </c>
      <c r="G18" s="3">
        <v>26</v>
      </c>
      <c r="H18" s="3">
        <v>12</v>
      </c>
      <c r="I18" s="2">
        <v>102.5</v>
      </c>
      <c r="J18" s="3">
        <v>22</v>
      </c>
      <c r="K18" s="3">
        <v>24</v>
      </c>
      <c r="L18" s="14">
        <f t="shared" si="1"/>
        <v>107</v>
      </c>
      <c r="M18" s="31" t="s">
        <v>21</v>
      </c>
    </row>
    <row r="19" spans="1:13" ht="15" thickBot="1" x14ac:dyDescent="0.35">
      <c r="A19" s="32" t="s">
        <v>38</v>
      </c>
      <c r="B19" s="33" t="s">
        <v>3</v>
      </c>
      <c r="C19" s="34">
        <v>84.2</v>
      </c>
      <c r="D19" s="34">
        <v>85</v>
      </c>
      <c r="E19" s="35">
        <v>26</v>
      </c>
      <c r="F19" s="34">
        <v>67.5</v>
      </c>
      <c r="G19" s="35">
        <v>14</v>
      </c>
      <c r="H19" s="35">
        <v>10</v>
      </c>
      <c r="I19" s="34">
        <v>100</v>
      </c>
      <c r="J19" s="35">
        <v>22</v>
      </c>
      <c r="K19" s="35">
        <v>16</v>
      </c>
      <c r="L19" s="36">
        <f t="shared" si="1"/>
        <v>88</v>
      </c>
      <c r="M19" s="37" t="s">
        <v>22</v>
      </c>
    </row>
    <row r="20" spans="1:13" x14ac:dyDescent="0.3">
      <c r="M20" s="5"/>
    </row>
    <row r="21" spans="1:13" ht="15" thickBot="1" x14ac:dyDescent="0.35">
      <c r="A21" s="17" t="s">
        <v>41</v>
      </c>
      <c r="M21" s="5"/>
    </row>
    <row r="22" spans="1:13" ht="43.8" thickBot="1" x14ac:dyDescent="0.35">
      <c r="A22" s="6" t="s">
        <v>32</v>
      </c>
      <c r="B22" s="7" t="s">
        <v>15</v>
      </c>
      <c r="C22" s="7" t="s">
        <v>16</v>
      </c>
      <c r="D22" s="7" t="s">
        <v>24</v>
      </c>
      <c r="E22" s="7" t="s">
        <v>23</v>
      </c>
      <c r="F22" s="13" t="s">
        <v>25</v>
      </c>
      <c r="G22" s="7" t="s">
        <v>23</v>
      </c>
      <c r="H22" s="13" t="s">
        <v>26</v>
      </c>
      <c r="I22" s="13" t="s">
        <v>27</v>
      </c>
      <c r="J22" s="7" t="s">
        <v>23</v>
      </c>
      <c r="K22" s="13" t="s">
        <v>28</v>
      </c>
      <c r="L22" s="22" t="s">
        <v>17</v>
      </c>
      <c r="M22" s="23" t="s">
        <v>29</v>
      </c>
    </row>
    <row r="23" spans="1:13" x14ac:dyDescent="0.3">
      <c r="A23" s="24" t="s">
        <v>33</v>
      </c>
      <c r="B23" s="25" t="s">
        <v>1</v>
      </c>
      <c r="C23" s="26">
        <v>71.2</v>
      </c>
      <c r="D23" s="26">
        <v>57.5</v>
      </c>
      <c r="E23" s="27">
        <v>36</v>
      </c>
      <c r="F23" s="26">
        <v>42.5</v>
      </c>
      <c r="G23" s="27">
        <v>23</v>
      </c>
      <c r="H23" s="27">
        <v>7</v>
      </c>
      <c r="I23" s="26">
        <v>70</v>
      </c>
      <c r="J23" s="27">
        <v>33</v>
      </c>
      <c r="K23" s="27">
        <v>13</v>
      </c>
      <c r="L23" s="28">
        <f>SUM(E23+G23+H23+J23+K23)</f>
        <v>112</v>
      </c>
      <c r="M23" s="29" t="s">
        <v>22</v>
      </c>
    </row>
    <row r="24" spans="1:13" x14ac:dyDescent="0.3">
      <c r="A24" s="30" t="s">
        <v>34</v>
      </c>
      <c r="B24" s="18" t="s">
        <v>4</v>
      </c>
      <c r="C24" s="2">
        <v>57.6</v>
      </c>
      <c r="D24" s="2">
        <v>45</v>
      </c>
      <c r="E24" s="3">
        <v>30</v>
      </c>
      <c r="F24" s="2">
        <v>35</v>
      </c>
      <c r="G24" s="3">
        <v>19</v>
      </c>
      <c r="H24" s="3">
        <v>3</v>
      </c>
      <c r="I24" s="2">
        <v>57.5</v>
      </c>
      <c r="J24" s="3">
        <v>42</v>
      </c>
      <c r="K24" s="3">
        <v>8</v>
      </c>
      <c r="L24" s="14">
        <f>SUM(E24+G24+H24+J24+K24)</f>
        <v>102</v>
      </c>
      <c r="M24" s="31" t="s">
        <v>22</v>
      </c>
    </row>
    <row r="25" spans="1:13" x14ac:dyDescent="0.3">
      <c r="A25" s="30" t="s">
        <v>35</v>
      </c>
      <c r="B25" s="18" t="s">
        <v>14</v>
      </c>
      <c r="C25" s="2">
        <v>55.1</v>
      </c>
      <c r="D25" s="2">
        <v>45</v>
      </c>
      <c r="E25" s="3">
        <v>23</v>
      </c>
      <c r="F25" s="2">
        <v>32.5</v>
      </c>
      <c r="G25" s="3">
        <v>18</v>
      </c>
      <c r="H25" s="3">
        <v>1</v>
      </c>
      <c r="I25" s="2">
        <v>55</v>
      </c>
      <c r="J25" s="3">
        <v>37</v>
      </c>
      <c r="K25" s="3">
        <v>11</v>
      </c>
      <c r="L25" s="14">
        <f>SUM(E25+G25+H25+J25+K25)</f>
        <v>90</v>
      </c>
      <c r="M25" s="31" t="s">
        <v>20</v>
      </c>
    </row>
    <row r="26" spans="1:13" x14ac:dyDescent="0.3">
      <c r="A26" s="30" t="s">
        <v>36</v>
      </c>
      <c r="B26" s="18" t="s">
        <v>2</v>
      </c>
      <c r="C26" s="2">
        <v>70</v>
      </c>
      <c r="D26" s="2">
        <v>55</v>
      </c>
      <c r="E26" s="3">
        <v>34</v>
      </c>
      <c r="F26" s="2">
        <v>42.5</v>
      </c>
      <c r="G26" s="3">
        <v>11</v>
      </c>
      <c r="H26" s="3">
        <v>0</v>
      </c>
      <c r="I26" s="2">
        <v>70</v>
      </c>
      <c r="J26" s="3">
        <v>31</v>
      </c>
      <c r="K26" s="3">
        <v>8</v>
      </c>
      <c r="L26" s="14">
        <f>SUM(E26+G26+H26+J26+K26)</f>
        <v>84</v>
      </c>
      <c r="M26" s="31" t="s">
        <v>22</v>
      </c>
    </row>
    <row r="27" spans="1:13" ht="15" thickBot="1" x14ac:dyDescent="0.35">
      <c r="A27" s="32" t="s">
        <v>37</v>
      </c>
      <c r="B27" s="33" t="s">
        <v>19</v>
      </c>
      <c r="C27" s="34">
        <v>65.2</v>
      </c>
      <c r="D27" s="34">
        <v>52.5</v>
      </c>
      <c r="E27" s="35">
        <v>4</v>
      </c>
      <c r="F27" s="34">
        <v>40</v>
      </c>
      <c r="G27" s="35">
        <v>10</v>
      </c>
      <c r="H27" s="35">
        <v>1</v>
      </c>
      <c r="I27" s="34">
        <v>65</v>
      </c>
      <c r="J27" s="35">
        <v>0</v>
      </c>
      <c r="K27" s="35">
        <v>3</v>
      </c>
      <c r="L27" s="36">
        <f>SUM(E27+G27+H27+J27+K27)</f>
        <v>18</v>
      </c>
      <c r="M27" s="37" t="s">
        <v>31</v>
      </c>
    </row>
    <row r="29" spans="1:13" x14ac:dyDescent="0.3">
      <c r="A29" s="21" t="s">
        <v>44</v>
      </c>
    </row>
    <row r="30" spans="1:13" x14ac:dyDescent="0.3">
      <c r="A30" s="1" t="s">
        <v>33</v>
      </c>
      <c r="B30" s="1" t="s">
        <v>20</v>
      </c>
      <c r="C30" s="1">
        <v>29</v>
      </c>
    </row>
    <row r="31" spans="1:13" x14ac:dyDescent="0.3">
      <c r="A31" s="1" t="s">
        <v>34</v>
      </c>
      <c r="B31" s="1" t="s">
        <v>22</v>
      </c>
      <c r="C31" s="1">
        <v>21</v>
      </c>
    </row>
    <row r="32" spans="1:13" x14ac:dyDescent="0.3">
      <c r="A32" s="1" t="s">
        <v>35</v>
      </c>
      <c r="B32" s="1" t="s">
        <v>21</v>
      </c>
      <c r="C32" s="1">
        <v>6</v>
      </c>
    </row>
    <row r="33" spans="1:3" x14ac:dyDescent="0.3">
      <c r="A33" s="1" t="s">
        <v>36</v>
      </c>
      <c r="B33" s="16" t="s">
        <v>31</v>
      </c>
      <c r="C33" s="16">
        <v>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Protokoll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2018-02-08T18:30:01Z</dcterms:modified>
</cp:coreProperties>
</file>