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3"/>
  </bookViews>
  <sheets>
    <sheet name="Naised" sheetId="1" r:id="rId1"/>
    <sheet name="Mehed alagrupid" sheetId="2" r:id="rId2"/>
    <sheet name="PLAY-OFF" sheetId="3" r:id="rId3"/>
    <sheet name="ÜLDJÄRJESTUS" sheetId="4" r:id="rId4"/>
  </sheets>
  <definedNames>
    <definedName name="_xlfn_BAHTTEXT">NA()</definedName>
  </definedNames>
  <calcPr fullCalcOnLoad="1"/>
</workbook>
</file>

<file path=xl/sharedStrings.xml><?xml version="1.0" encoding="utf-8"?>
<sst xmlns="http://schemas.openxmlformats.org/spreadsheetml/2006/main" count="245" uniqueCount="127">
  <si>
    <t xml:space="preserve"> VI Jõustruktuuride spordimängud 2018a. 3X3 korvpall </t>
  </si>
  <si>
    <t>NAISED</t>
  </si>
  <si>
    <t>PPA</t>
  </si>
  <si>
    <t>MAKSU-JA TOLLIAMET</t>
  </si>
  <si>
    <t>VANGLA- TEENISTUS</t>
  </si>
  <si>
    <t>KAITSELIIT</t>
  </si>
  <si>
    <t>SISEKAITSE-AKADEEMIA</t>
  </si>
  <si>
    <t>MARIINE AUTO</t>
  </si>
  <si>
    <t>LOKOMOTIIV</t>
  </si>
  <si>
    <t>Punkte</t>
  </si>
  <si>
    <t>Visatud</t>
  </si>
  <si>
    <t>Lastud</t>
  </si>
  <si>
    <t>Vahe</t>
  </si>
  <si>
    <t>Koht</t>
  </si>
  <si>
    <t>MAKSU- JA TOLLIAMET</t>
  </si>
  <si>
    <t>VANGLATEENISTUS</t>
  </si>
  <si>
    <t>SISEKAITSEAKADEEMIA</t>
  </si>
  <si>
    <t>MEHED</t>
  </si>
  <si>
    <t>A alagrupp</t>
  </si>
  <si>
    <t>BC TAURIIN</t>
  </si>
  <si>
    <t>KAITSEVÄGI 1</t>
  </si>
  <si>
    <t>PPA 1</t>
  </si>
  <si>
    <t>PROKURATUUR</t>
  </si>
  <si>
    <t>B alagrupp</t>
  </si>
  <si>
    <t>MTA</t>
  </si>
  <si>
    <t>PPA 2</t>
  </si>
  <si>
    <t>KAITSEVÄGI 2</t>
  </si>
  <si>
    <t>C alagrupp</t>
  </si>
  <si>
    <t>PÄA</t>
  </si>
  <si>
    <t>VANGLATEENISTUS 1</t>
  </si>
  <si>
    <t>KAITSELIIT 1</t>
  </si>
  <si>
    <t>D alagrupp</t>
  </si>
  <si>
    <t>VANGLATEENISTUS 2</t>
  </si>
  <si>
    <t>SIM</t>
  </si>
  <si>
    <t>KAITSELIIT 2</t>
  </si>
  <si>
    <t>NB! Kaitseliit 2 ei ilmunud võistlustele.</t>
  </si>
  <si>
    <t xml:space="preserve"> VI Jõustruktuuride spordimängud 2018a. 3X3 korvpall, PLAY-OFF MEHED</t>
  </si>
  <si>
    <t>KV1</t>
  </si>
  <si>
    <t>VT 1</t>
  </si>
  <si>
    <t>VT2</t>
  </si>
  <si>
    <t>III KOHT</t>
  </si>
  <si>
    <t>VT 2</t>
  </si>
  <si>
    <t>KV 1</t>
  </si>
  <si>
    <t>KV2</t>
  </si>
  <si>
    <t>KV 2</t>
  </si>
  <si>
    <t>V KOHT</t>
  </si>
  <si>
    <t>KL 2</t>
  </si>
  <si>
    <t>VT1</t>
  </si>
  <si>
    <t>I KOHT</t>
  </si>
  <si>
    <t>PPA2</t>
  </si>
  <si>
    <t>VII KOHT</t>
  </si>
  <si>
    <t>PROK</t>
  </si>
  <si>
    <t>PPA1</t>
  </si>
  <si>
    <t>KL 1</t>
  </si>
  <si>
    <t>9 KOHT</t>
  </si>
  <si>
    <t>11 KOHT</t>
  </si>
  <si>
    <t>3x3 korvpalli VI JSM Paikusel 9.08.18</t>
  </si>
  <si>
    <t>p KOKKU</t>
  </si>
  <si>
    <t>Üld punktid</t>
  </si>
  <si>
    <t>1.</t>
  </si>
  <si>
    <t>2.</t>
  </si>
  <si>
    <t>VT</t>
  </si>
  <si>
    <t>3.</t>
  </si>
  <si>
    <t>4.</t>
  </si>
  <si>
    <t>SKA</t>
  </si>
  <si>
    <t>5.</t>
  </si>
  <si>
    <t>KL</t>
  </si>
  <si>
    <t>6.</t>
  </si>
  <si>
    <t>7.</t>
  </si>
  <si>
    <t>8.</t>
  </si>
  <si>
    <t>9.</t>
  </si>
  <si>
    <t>10.</t>
  </si>
  <si>
    <t>11.</t>
  </si>
  <si>
    <t>NAISKONNAD</t>
  </si>
  <si>
    <t>MEESKONNAD</t>
  </si>
  <si>
    <t>Kätlin</t>
  </si>
  <si>
    <t>Murre</t>
  </si>
  <si>
    <t>Kaitsevägi 1</t>
  </si>
  <si>
    <t>Argo</t>
  </si>
  <si>
    <t>Orumaa</t>
  </si>
  <si>
    <t>Kristel</t>
  </si>
  <si>
    <t>Talv</t>
  </si>
  <si>
    <t>Georg Simon</t>
  </si>
  <si>
    <t>Herodes</t>
  </si>
  <si>
    <t xml:space="preserve">Kerly </t>
  </si>
  <si>
    <t>Simulman</t>
  </si>
  <si>
    <t>Karl-Gustav</t>
  </si>
  <si>
    <t>Solman</t>
  </si>
  <si>
    <t>Triin</t>
  </si>
  <si>
    <t>Sarapuu</t>
  </si>
  <si>
    <t>Heivo</t>
  </si>
  <si>
    <t>Parrol</t>
  </si>
  <si>
    <t>Maksu- ja Tolliamet</t>
  </si>
  <si>
    <t>Safronova</t>
  </si>
  <si>
    <t>Margus</t>
  </si>
  <si>
    <t>Oinitš</t>
  </si>
  <si>
    <t>Tiina</t>
  </si>
  <si>
    <t>Kõva</t>
  </si>
  <si>
    <t>Rauno</t>
  </si>
  <si>
    <t>Lett</t>
  </si>
  <si>
    <t>Helerin</t>
  </si>
  <si>
    <t>Rauna</t>
  </si>
  <si>
    <t>Silver</t>
  </si>
  <si>
    <t>Hanikat</t>
  </si>
  <si>
    <t>Maarja</t>
  </si>
  <si>
    <t>Sillamaa</t>
  </si>
  <si>
    <t>Rainis</t>
  </si>
  <si>
    <t xml:space="preserve">Tiits </t>
  </si>
  <si>
    <t>Vanglateenistus</t>
  </si>
  <si>
    <t>Jaanika</t>
  </si>
  <si>
    <t>Kurgjärv</t>
  </si>
  <si>
    <t>Vanglateenistus 1</t>
  </si>
  <si>
    <t>Marek</t>
  </si>
  <si>
    <t>Vinni</t>
  </si>
  <si>
    <t xml:space="preserve">Kaisi </t>
  </si>
  <si>
    <t>Kalma</t>
  </si>
  <si>
    <t>Kait</t>
  </si>
  <si>
    <t>Koppel</t>
  </si>
  <si>
    <t>Renna</t>
  </si>
  <si>
    <t>Saponenko</t>
  </si>
  <si>
    <t xml:space="preserve">Janar </t>
  </si>
  <si>
    <t>Heering</t>
  </si>
  <si>
    <t>Anna</t>
  </si>
  <si>
    <t>Romanenko</t>
  </si>
  <si>
    <t>Mikk</t>
  </si>
  <si>
    <t>Altermann</t>
  </si>
  <si>
    <t>ei arvesta üldtabelisse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</si>
</sst>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71">
    <font>
      <sz val="10"/>
      <name val="Arial"/>
      <family val="2"/>
    </font>
    <font>
      <b/>
      <i/>
      <sz val="18"/>
      <name val="Bookman Old Style"/>
      <family val="1"/>
    </font>
    <font>
      <b/>
      <i/>
      <sz val="20"/>
      <name val="Bookman Old Style"/>
      <family val="1"/>
    </font>
    <font>
      <sz val="20"/>
      <name val="Haettenschweiler"/>
      <family val="2"/>
    </font>
    <font>
      <sz val="12"/>
      <name val="Haettenschweiler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name val="Arial"/>
      <family val="2"/>
    </font>
    <font>
      <b/>
      <sz val="9"/>
      <name val="Swis721 Cn BT"/>
      <family val="2"/>
    </font>
    <font>
      <sz val="14"/>
      <name val="Arial Narrow"/>
      <family val="2"/>
    </font>
    <font>
      <sz val="18"/>
      <color indexed="62"/>
      <name val="Swis721 BlkCn BT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8"/>
      <name val="Arial Narrow"/>
      <family val="2"/>
    </font>
    <font>
      <b/>
      <sz val="26"/>
      <color indexed="60"/>
      <name val="Arial Narrow"/>
      <family val="2"/>
    </font>
    <font>
      <b/>
      <sz val="14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3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b/>
      <sz val="18"/>
      <name val="Bookman Old Style"/>
      <family val="1"/>
    </font>
    <font>
      <b/>
      <sz val="15"/>
      <name val="Arial"/>
      <family val="2"/>
    </font>
    <font>
      <b/>
      <sz val="26"/>
      <color indexed="30"/>
      <name val="Arial Narrow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23" borderId="3" applyNumberFormat="0" applyAlignment="0" applyProtection="0"/>
    <xf numFmtId="0" fontId="62" fillId="0" borderId="4" applyNumberFormat="0" applyFill="0" applyAlignment="0" applyProtection="0"/>
    <xf numFmtId="0" fontId="0" fillId="24" borderId="5" applyNumberFormat="0" applyFont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20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right" wrapText="1"/>
    </xf>
    <xf numFmtId="0" fontId="27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8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right" wrapText="1"/>
    </xf>
    <xf numFmtId="0" fontId="27" fillId="0" borderId="12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7" fillId="0" borderId="17" xfId="0" applyFont="1" applyBorder="1" applyAlignment="1">
      <alignment horizontal="left" wrapText="1"/>
    </xf>
    <xf numFmtId="0" fontId="29" fillId="0" borderId="18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27" fillId="0" borderId="11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7" fillId="0" borderId="20" xfId="0" applyFont="1" applyBorder="1" applyAlignment="1">
      <alignment horizontal="right" wrapText="1"/>
    </xf>
    <xf numFmtId="0" fontId="29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wrapText="1"/>
    </xf>
    <xf numFmtId="0" fontId="28" fillId="0" borderId="19" xfId="0" applyFont="1" applyBorder="1" applyAlignment="1">
      <alignment horizontal="left"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22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right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/>
    </xf>
    <xf numFmtId="0" fontId="10" fillId="0" borderId="26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1" fillId="0" borderId="30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6" fillId="0" borderId="32" xfId="0" applyFont="1" applyFill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34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3.8515625" style="0" customWidth="1"/>
    <col min="2" max="2" width="35.7109375" style="0" customWidth="1"/>
    <col min="3" max="10" width="6.140625" style="0" customWidth="1"/>
    <col min="11" max="12" width="6.421875" style="0" customWidth="1"/>
    <col min="13" max="16" width="0" style="0" hidden="1" customWidth="1"/>
    <col min="19" max="19" width="9.28125" style="0" customWidth="1"/>
    <col min="20" max="20" width="7.421875" style="0" customWidth="1"/>
    <col min="21" max="21" width="13.7109375" style="0" customWidth="1"/>
  </cols>
  <sheetData>
    <row r="1" spans="2:21" ht="23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4" ht="24.75">
      <c r="B2" s="1"/>
      <c r="D2" s="1"/>
    </row>
    <row r="3" spans="1:21" ht="21" customHeight="1">
      <c r="A3" s="2"/>
      <c r="B3" s="1"/>
      <c r="C3" s="3"/>
      <c r="D3" s="3"/>
      <c r="E3" s="3"/>
      <c r="F3" s="3"/>
      <c r="G3" s="3"/>
      <c r="H3" s="3"/>
      <c r="I3" s="3"/>
      <c r="J3" s="3"/>
      <c r="Q3" s="4"/>
      <c r="R3" s="4"/>
      <c r="S3" s="4"/>
      <c r="T3" s="5"/>
      <c r="U3" s="6"/>
    </row>
    <row r="4" spans="1:23" ht="24" customHeight="1">
      <c r="A4" s="7"/>
      <c r="B4" s="8" t="s">
        <v>1</v>
      </c>
      <c r="C4" s="77" t="s">
        <v>2</v>
      </c>
      <c r="D4" s="77"/>
      <c r="E4" s="78" t="s">
        <v>3</v>
      </c>
      <c r="F4" s="78"/>
      <c r="G4" s="78" t="s">
        <v>4</v>
      </c>
      <c r="H4" s="78"/>
      <c r="I4" s="77" t="s">
        <v>5</v>
      </c>
      <c r="J4" s="77"/>
      <c r="K4" s="78" t="s">
        <v>6</v>
      </c>
      <c r="L4" s="78"/>
      <c r="M4" s="77" t="s">
        <v>7</v>
      </c>
      <c r="N4" s="77"/>
      <c r="O4" s="79" t="s">
        <v>8</v>
      </c>
      <c r="P4" s="79"/>
      <c r="Q4" s="9" t="s">
        <v>9</v>
      </c>
      <c r="R4" s="9" t="s">
        <v>10</v>
      </c>
      <c r="S4" s="9" t="s">
        <v>11</v>
      </c>
      <c r="T4" s="10" t="s">
        <v>12</v>
      </c>
      <c r="U4" s="10" t="s">
        <v>13</v>
      </c>
      <c r="V4" s="80"/>
      <c r="W4" s="80"/>
    </row>
    <row r="5" spans="1:21" ht="27.75" customHeight="1">
      <c r="A5" s="81">
        <v>1</v>
      </c>
      <c r="B5" s="82" t="s">
        <v>2</v>
      </c>
      <c r="C5" s="83"/>
      <c r="D5" s="83"/>
      <c r="E5" s="11">
        <v>6</v>
      </c>
      <c r="F5" s="11">
        <v>4</v>
      </c>
      <c r="G5" s="11">
        <v>9</v>
      </c>
      <c r="H5" s="11">
        <v>7</v>
      </c>
      <c r="I5" s="11">
        <v>11</v>
      </c>
      <c r="J5" s="11">
        <v>7</v>
      </c>
      <c r="K5" s="11">
        <v>9</v>
      </c>
      <c r="L5" s="11">
        <v>4</v>
      </c>
      <c r="M5" s="11"/>
      <c r="N5" s="11"/>
      <c r="O5" s="12"/>
      <c r="P5" s="12"/>
      <c r="Q5" s="84">
        <f>SUM(C6:N6)</f>
        <v>8</v>
      </c>
      <c r="R5" s="84">
        <f>E5+G5+I5+K5</f>
        <v>35</v>
      </c>
      <c r="S5" s="84">
        <f>C5+F5+H5+J5+L5</f>
        <v>22</v>
      </c>
      <c r="T5" s="84">
        <f>R5-S5</f>
        <v>13</v>
      </c>
      <c r="U5" s="85">
        <v>1</v>
      </c>
    </row>
    <row r="6" spans="1:21" ht="27.75" customHeight="1">
      <c r="A6" s="81"/>
      <c r="B6" s="82"/>
      <c r="C6" s="83"/>
      <c r="D6" s="83"/>
      <c r="E6" s="86">
        <v>2</v>
      </c>
      <c r="F6" s="86"/>
      <c r="G6" s="86">
        <v>2</v>
      </c>
      <c r="H6" s="86"/>
      <c r="I6" s="86">
        <v>2</v>
      </c>
      <c r="J6" s="86"/>
      <c r="K6" s="86">
        <v>2</v>
      </c>
      <c r="L6" s="86"/>
      <c r="M6" s="87"/>
      <c r="N6" s="87"/>
      <c r="O6" s="88"/>
      <c r="P6" s="88"/>
      <c r="Q6" s="84"/>
      <c r="R6" s="84"/>
      <c r="S6" s="84"/>
      <c r="T6" s="84"/>
      <c r="U6" s="85"/>
    </row>
    <row r="7" spans="1:21" ht="27.75" customHeight="1">
      <c r="A7" s="89">
        <v>2</v>
      </c>
      <c r="B7" s="90" t="s">
        <v>14</v>
      </c>
      <c r="C7" s="11">
        <v>4</v>
      </c>
      <c r="D7" s="11">
        <v>6</v>
      </c>
      <c r="E7" s="91"/>
      <c r="F7" s="91"/>
      <c r="G7" s="11">
        <v>6</v>
      </c>
      <c r="H7" s="11">
        <v>8</v>
      </c>
      <c r="I7" s="11">
        <v>11</v>
      </c>
      <c r="J7" s="11">
        <v>2</v>
      </c>
      <c r="K7" s="11">
        <v>10</v>
      </c>
      <c r="L7" s="11">
        <v>7</v>
      </c>
      <c r="M7" s="12"/>
      <c r="N7" s="12"/>
      <c r="O7" s="11"/>
      <c r="P7" s="11"/>
      <c r="Q7" s="84">
        <f>SUM(C8:N8)</f>
        <v>6</v>
      </c>
      <c r="R7" s="84">
        <f>E7+G7+I7+K7+C7</f>
        <v>31</v>
      </c>
      <c r="S7" s="84">
        <f>D7+F7+H7+J7+L7</f>
        <v>23</v>
      </c>
      <c r="T7" s="84">
        <f>R7-S7</f>
        <v>8</v>
      </c>
      <c r="U7" s="85">
        <v>2</v>
      </c>
    </row>
    <row r="8" spans="1:21" ht="27.75" customHeight="1">
      <c r="A8" s="89"/>
      <c r="B8" s="90"/>
      <c r="C8" s="87">
        <v>1</v>
      </c>
      <c r="D8" s="87"/>
      <c r="E8" s="91"/>
      <c r="F8" s="91"/>
      <c r="G8" s="87">
        <v>1</v>
      </c>
      <c r="H8" s="87"/>
      <c r="I8" s="86">
        <v>2</v>
      </c>
      <c r="J8" s="86"/>
      <c r="K8" s="86">
        <v>2</v>
      </c>
      <c r="L8" s="86"/>
      <c r="M8" s="92"/>
      <c r="N8" s="92"/>
      <c r="O8" s="87"/>
      <c r="P8" s="87"/>
      <c r="Q8" s="84"/>
      <c r="R8" s="84"/>
      <c r="S8" s="84"/>
      <c r="T8" s="84"/>
      <c r="U8" s="85"/>
    </row>
    <row r="9" spans="1:21" ht="27.75" customHeight="1">
      <c r="A9" s="89">
        <v>3</v>
      </c>
      <c r="B9" s="93" t="s">
        <v>15</v>
      </c>
      <c r="C9" s="11">
        <v>7</v>
      </c>
      <c r="D9" s="11">
        <v>9</v>
      </c>
      <c r="E9" s="11">
        <v>8</v>
      </c>
      <c r="F9" s="11">
        <v>6</v>
      </c>
      <c r="G9" s="91"/>
      <c r="H9" s="91"/>
      <c r="I9" s="11">
        <v>5</v>
      </c>
      <c r="J9" s="11">
        <v>1</v>
      </c>
      <c r="K9" s="11">
        <v>9</v>
      </c>
      <c r="L9" s="11">
        <v>11</v>
      </c>
      <c r="M9" s="11"/>
      <c r="N9" s="11"/>
      <c r="O9" s="11"/>
      <c r="P9" s="11"/>
      <c r="Q9" s="84">
        <f>SUM(C10:N10)</f>
        <v>6</v>
      </c>
      <c r="R9" s="84">
        <f>E9+G9+I9+K9+C9</f>
        <v>29</v>
      </c>
      <c r="S9" s="84">
        <f>D9+F9+H9+J9+L9</f>
        <v>27</v>
      </c>
      <c r="T9" s="84">
        <f>R9-S9</f>
        <v>2</v>
      </c>
      <c r="U9" s="85">
        <v>3</v>
      </c>
    </row>
    <row r="10" spans="1:21" ht="27.75" customHeight="1">
      <c r="A10" s="89"/>
      <c r="B10" s="93"/>
      <c r="C10" s="87">
        <v>1</v>
      </c>
      <c r="D10" s="87"/>
      <c r="E10" s="86">
        <v>2</v>
      </c>
      <c r="F10" s="86"/>
      <c r="G10" s="91"/>
      <c r="H10" s="91"/>
      <c r="I10" s="86">
        <v>2</v>
      </c>
      <c r="J10" s="86"/>
      <c r="K10" s="87">
        <v>1</v>
      </c>
      <c r="L10" s="87"/>
      <c r="M10" s="87"/>
      <c r="N10" s="87"/>
      <c r="O10" s="87"/>
      <c r="P10" s="87"/>
      <c r="Q10" s="84"/>
      <c r="R10" s="84"/>
      <c r="S10" s="84"/>
      <c r="T10" s="84"/>
      <c r="U10" s="85"/>
    </row>
    <row r="11" spans="1:21" ht="27.75" customHeight="1">
      <c r="A11" s="94">
        <v>4</v>
      </c>
      <c r="B11" s="90" t="s">
        <v>5</v>
      </c>
      <c r="C11" s="13">
        <v>7</v>
      </c>
      <c r="D11" s="13">
        <v>11</v>
      </c>
      <c r="E11" s="13">
        <v>2</v>
      </c>
      <c r="F11" s="13">
        <v>11</v>
      </c>
      <c r="G11" s="11">
        <v>1</v>
      </c>
      <c r="H11" s="11">
        <v>5</v>
      </c>
      <c r="I11" s="91"/>
      <c r="J11" s="91"/>
      <c r="K11" s="11">
        <v>7</v>
      </c>
      <c r="L11" s="11">
        <v>9</v>
      </c>
      <c r="M11" s="11"/>
      <c r="N11" s="11"/>
      <c r="O11" s="11"/>
      <c r="P11" s="11"/>
      <c r="Q11" s="84">
        <f>SUM(C12:N12)</f>
        <v>4</v>
      </c>
      <c r="R11" s="84">
        <f>E11+G11+I11+K11+C11</f>
        <v>17</v>
      </c>
      <c r="S11" s="84">
        <f>D11+F11+H11+J11+L11</f>
        <v>36</v>
      </c>
      <c r="T11" s="84">
        <f>R11-S11</f>
        <v>-19</v>
      </c>
      <c r="U11" s="95">
        <v>5</v>
      </c>
    </row>
    <row r="12" spans="1:21" ht="27.75" customHeight="1">
      <c r="A12" s="94"/>
      <c r="B12" s="90"/>
      <c r="C12" s="87">
        <v>1</v>
      </c>
      <c r="D12" s="87"/>
      <c r="E12" s="87">
        <v>1</v>
      </c>
      <c r="F12" s="87"/>
      <c r="G12" s="87">
        <v>1</v>
      </c>
      <c r="H12" s="87"/>
      <c r="I12" s="91"/>
      <c r="J12" s="91"/>
      <c r="K12" s="87">
        <v>1</v>
      </c>
      <c r="L12" s="87"/>
      <c r="M12" s="87"/>
      <c r="N12" s="87"/>
      <c r="O12" s="87"/>
      <c r="P12" s="87"/>
      <c r="Q12" s="84"/>
      <c r="R12" s="84"/>
      <c r="S12" s="84"/>
      <c r="T12" s="84"/>
      <c r="U12" s="95"/>
    </row>
    <row r="13" spans="1:21" ht="27.75" customHeight="1">
      <c r="A13" s="94">
        <v>5</v>
      </c>
      <c r="B13" s="90" t="s">
        <v>16</v>
      </c>
      <c r="C13" s="13">
        <v>4</v>
      </c>
      <c r="D13" s="13">
        <v>9</v>
      </c>
      <c r="E13" s="13">
        <v>7</v>
      </c>
      <c r="F13" s="13">
        <v>10</v>
      </c>
      <c r="G13" s="11">
        <v>11</v>
      </c>
      <c r="H13" s="11">
        <v>9</v>
      </c>
      <c r="I13" s="11">
        <v>9</v>
      </c>
      <c r="J13" s="11">
        <v>7</v>
      </c>
      <c r="K13" s="91"/>
      <c r="L13" s="91"/>
      <c r="Q13" s="84">
        <f>SUM(C14:N14)</f>
        <v>6</v>
      </c>
      <c r="R13" s="84">
        <f>E13+G13+I13+K13+C13</f>
        <v>31</v>
      </c>
      <c r="S13" s="84">
        <f>D13+F13+H13+J13+L13</f>
        <v>35</v>
      </c>
      <c r="T13" s="84">
        <f>R13-S13</f>
        <v>-4</v>
      </c>
      <c r="U13" s="95">
        <v>4</v>
      </c>
    </row>
    <row r="14" spans="1:21" ht="27.75" customHeight="1">
      <c r="A14" s="94"/>
      <c r="B14" s="90"/>
      <c r="C14" s="87">
        <v>1</v>
      </c>
      <c r="D14" s="87"/>
      <c r="E14" s="87">
        <v>1</v>
      </c>
      <c r="F14" s="87"/>
      <c r="G14" s="86">
        <v>2</v>
      </c>
      <c r="H14" s="86"/>
      <c r="I14" s="86">
        <v>2</v>
      </c>
      <c r="J14" s="86"/>
      <c r="K14" s="91"/>
      <c r="L14" s="91"/>
      <c r="Q14" s="84"/>
      <c r="R14" s="84"/>
      <c r="S14" s="84"/>
      <c r="T14" s="84"/>
      <c r="U14" s="95"/>
    </row>
  </sheetData>
  <sheetProtection selectLockedCells="1" selectUnlockedCells="1"/>
  <mergeCells count="77">
    <mergeCell ref="T13:T14"/>
    <mergeCell ref="U13:U14"/>
    <mergeCell ref="C14:D14"/>
    <mergeCell ref="E14:F14"/>
    <mergeCell ref="G14:H14"/>
    <mergeCell ref="I14:J14"/>
    <mergeCell ref="A13:A14"/>
    <mergeCell ref="B13:B14"/>
    <mergeCell ref="K13:L14"/>
    <mergeCell ref="Q13:Q14"/>
    <mergeCell ref="R13:R14"/>
    <mergeCell ref="S13:S14"/>
    <mergeCell ref="T11:T12"/>
    <mergeCell ref="U11:U12"/>
    <mergeCell ref="C12:D12"/>
    <mergeCell ref="E12:F12"/>
    <mergeCell ref="G12:H12"/>
    <mergeCell ref="K12:L12"/>
    <mergeCell ref="M12:N12"/>
    <mergeCell ref="O12:P12"/>
    <mergeCell ref="A11:A12"/>
    <mergeCell ref="B11:B12"/>
    <mergeCell ref="I11:J12"/>
    <mergeCell ref="Q11:Q12"/>
    <mergeCell ref="R11:R12"/>
    <mergeCell ref="S11:S12"/>
    <mergeCell ref="T9:T10"/>
    <mergeCell ref="U9:U10"/>
    <mergeCell ref="C10:D10"/>
    <mergeCell ref="E10:F10"/>
    <mergeCell ref="I10:J10"/>
    <mergeCell ref="K10:L10"/>
    <mergeCell ref="M10:N10"/>
    <mergeCell ref="O10:P10"/>
    <mergeCell ref="A9:A10"/>
    <mergeCell ref="B9:B10"/>
    <mergeCell ref="G9:H10"/>
    <mergeCell ref="Q9:Q10"/>
    <mergeCell ref="R9:R10"/>
    <mergeCell ref="S9:S10"/>
    <mergeCell ref="Q7:Q8"/>
    <mergeCell ref="R7:R8"/>
    <mergeCell ref="S7:S8"/>
    <mergeCell ref="T7:T8"/>
    <mergeCell ref="U7:U8"/>
    <mergeCell ref="C8:D8"/>
    <mergeCell ref="G8:H8"/>
    <mergeCell ref="I8:J8"/>
    <mergeCell ref="K8:L8"/>
    <mergeCell ref="M8:N8"/>
    <mergeCell ref="G6:H6"/>
    <mergeCell ref="I6:J6"/>
    <mergeCell ref="K6:L6"/>
    <mergeCell ref="M6:N6"/>
    <mergeCell ref="O6:P6"/>
    <mergeCell ref="A7:A8"/>
    <mergeCell ref="B7:B8"/>
    <mergeCell ref="E7:F8"/>
    <mergeCell ref="O8:P8"/>
    <mergeCell ref="V4:W4"/>
    <mergeCell ref="A5:A6"/>
    <mergeCell ref="B5:B6"/>
    <mergeCell ref="C5:D6"/>
    <mergeCell ref="Q5:Q6"/>
    <mergeCell ref="R5:R6"/>
    <mergeCell ref="S5:S6"/>
    <mergeCell ref="T5:T6"/>
    <mergeCell ref="U5:U6"/>
    <mergeCell ref="E6:F6"/>
    <mergeCell ref="B1:U1"/>
    <mergeCell ref="C4:D4"/>
    <mergeCell ref="E4:F4"/>
    <mergeCell ref="G4:H4"/>
    <mergeCell ref="I4:J4"/>
    <mergeCell ref="K4:L4"/>
    <mergeCell ref="M4:N4"/>
    <mergeCell ref="O4:P4"/>
  </mergeCells>
  <printOptions/>
  <pageMargins left="0.39166666666666666" right="0.12152777777777778" top="0.31666666666666665" bottom="0.17986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8" width="6.140625" style="0" customWidth="1"/>
    <col min="9" max="14" width="0" style="0" hidden="1" customWidth="1"/>
    <col min="17" max="17" width="9.28125" style="0" customWidth="1"/>
    <col min="18" max="18" width="7.421875" style="0" customWidth="1"/>
    <col min="19" max="19" width="13.7109375" style="0" customWidth="1"/>
  </cols>
  <sheetData>
    <row r="1" spans="1:19" ht="22.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2:8" ht="24.75">
      <c r="B2" s="1"/>
      <c r="D2" s="1"/>
      <c r="E2" s="97" t="s">
        <v>17</v>
      </c>
      <c r="F2" s="97"/>
      <c r="G2" s="97"/>
      <c r="H2" s="97"/>
    </row>
    <row r="3" spans="2:4" ht="7.5" customHeight="1">
      <c r="B3" s="1"/>
      <c r="D3" s="1"/>
    </row>
    <row r="4" spans="1:19" ht="20.25">
      <c r="A4" s="7"/>
      <c r="B4" s="8" t="s">
        <v>18</v>
      </c>
      <c r="C4" s="77"/>
      <c r="D4" s="77"/>
      <c r="E4" s="77"/>
      <c r="F4" s="77"/>
      <c r="G4" s="77"/>
      <c r="H4" s="77"/>
      <c r="I4" s="77" t="s">
        <v>19</v>
      </c>
      <c r="J4" s="77"/>
      <c r="K4" s="77" t="s">
        <v>7</v>
      </c>
      <c r="L4" s="77"/>
      <c r="M4" s="79" t="s">
        <v>8</v>
      </c>
      <c r="N4" s="79"/>
      <c r="O4" s="9" t="s">
        <v>9</v>
      </c>
      <c r="P4" s="9" t="s">
        <v>10</v>
      </c>
      <c r="Q4" s="9" t="s">
        <v>11</v>
      </c>
      <c r="R4" s="10" t="s">
        <v>12</v>
      </c>
      <c r="S4" s="10" t="s">
        <v>13</v>
      </c>
    </row>
    <row r="5" spans="1:19" ht="18" customHeight="1">
      <c r="A5" s="81">
        <v>1</v>
      </c>
      <c r="B5" s="90" t="s">
        <v>20</v>
      </c>
      <c r="C5" s="83"/>
      <c r="D5" s="83"/>
      <c r="E5" s="11">
        <v>12</v>
      </c>
      <c r="F5" s="11">
        <v>8</v>
      </c>
      <c r="G5" s="11">
        <v>21</v>
      </c>
      <c r="H5" s="11">
        <v>3</v>
      </c>
      <c r="I5" s="12"/>
      <c r="J5" s="12"/>
      <c r="K5" s="11"/>
      <c r="L5" s="11"/>
      <c r="M5" s="12"/>
      <c r="N5" s="12"/>
      <c r="O5" s="98">
        <f>SUM(A6:H6)</f>
        <v>4</v>
      </c>
      <c r="P5" s="98">
        <f>C5+E5+G5</f>
        <v>33</v>
      </c>
      <c r="Q5" s="98">
        <f>D5+F5+H5</f>
        <v>11</v>
      </c>
      <c r="R5" s="98">
        <f>P5-Q5</f>
        <v>22</v>
      </c>
      <c r="S5" s="85">
        <v>1</v>
      </c>
    </row>
    <row r="6" spans="1:19" ht="18" customHeight="1">
      <c r="A6" s="81"/>
      <c r="B6" s="90"/>
      <c r="C6" s="83"/>
      <c r="D6" s="83"/>
      <c r="E6" s="87">
        <v>2</v>
      </c>
      <c r="F6" s="87"/>
      <c r="G6" s="87">
        <v>2</v>
      </c>
      <c r="H6" s="87"/>
      <c r="I6" s="88"/>
      <c r="J6" s="88"/>
      <c r="K6" s="87"/>
      <c r="L6" s="87"/>
      <c r="M6" s="88"/>
      <c r="N6" s="88"/>
      <c r="O6" s="98"/>
      <c r="P6" s="98"/>
      <c r="Q6" s="98"/>
      <c r="R6" s="98"/>
      <c r="S6" s="85"/>
    </row>
    <row r="7" spans="1:19" ht="18" customHeight="1">
      <c r="A7" s="89">
        <v>2</v>
      </c>
      <c r="B7" s="90" t="s">
        <v>21</v>
      </c>
      <c r="C7" s="11">
        <v>8</v>
      </c>
      <c r="D7" s="11">
        <v>12</v>
      </c>
      <c r="E7" s="91"/>
      <c r="F7" s="91"/>
      <c r="G7" s="11">
        <v>14</v>
      </c>
      <c r="H7" s="11">
        <v>6</v>
      </c>
      <c r="I7" s="11"/>
      <c r="J7" s="11"/>
      <c r="K7" s="12"/>
      <c r="L7" s="12"/>
      <c r="M7" s="11"/>
      <c r="N7" s="11"/>
      <c r="O7" s="98">
        <f>SUM(A8:H8)</f>
        <v>3</v>
      </c>
      <c r="P7" s="98">
        <f>C7+E7+G7</f>
        <v>22</v>
      </c>
      <c r="Q7" s="98">
        <f>D7+F7+H7</f>
        <v>18</v>
      </c>
      <c r="R7" s="98">
        <f>P7-Q7</f>
        <v>4</v>
      </c>
      <c r="S7" s="99">
        <v>2</v>
      </c>
    </row>
    <row r="8" spans="1:19" ht="18" customHeight="1">
      <c r="A8" s="89"/>
      <c r="B8" s="90"/>
      <c r="C8" s="87">
        <v>1</v>
      </c>
      <c r="D8" s="87"/>
      <c r="E8" s="91"/>
      <c r="F8" s="91"/>
      <c r="G8" s="87">
        <v>2</v>
      </c>
      <c r="H8" s="87"/>
      <c r="I8" s="87"/>
      <c r="J8" s="87"/>
      <c r="K8" s="92"/>
      <c r="L8" s="92"/>
      <c r="M8" s="87"/>
      <c r="N8" s="87"/>
      <c r="O8" s="98"/>
      <c r="P8" s="98"/>
      <c r="Q8" s="98"/>
      <c r="R8" s="98"/>
      <c r="S8" s="99"/>
    </row>
    <row r="9" spans="1:19" ht="18" customHeight="1">
      <c r="A9" s="89">
        <v>3</v>
      </c>
      <c r="B9" s="82" t="s">
        <v>22</v>
      </c>
      <c r="C9" s="11">
        <v>3</v>
      </c>
      <c r="D9" s="11">
        <v>21</v>
      </c>
      <c r="E9" s="11">
        <v>6</v>
      </c>
      <c r="F9" s="11">
        <v>14</v>
      </c>
      <c r="G9" s="91"/>
      <c r="H9" s="91"/>
      <c r="I9" s="12"/>
      <c r="J9" s="12"/>
      <c r="K9" s="11"/>
      <c r="L9" s="11"/>
      <c r="M9" s="11"/>
      <c r="N9" s="11"/>
      <c r="O9" s="98">
        <f>SUM(A10:H10)</f>
        <v>2</v>
      </c>
      <c r="P9" s="98">
        <f>C9+E9+G9</f>
        <v>9</v>
      </c>
      <c r="Q9" s="98">
        <f>D9+F9+H9</f>
        <v>35</v>
      </c>
      <c r="R9" s="98">
        <f>P9-Q9</f>
        <v>-26</v>
      </c>
      <c r="S9" s="95">
        <v>3</v>
      </c>
    </row>
    <row r="10" spans="1:19" ht="18" customHeight="1">
      <c r="A10" s="89"/>
      <c r="B10" s="82"/>
      <c r="C10" s="87">
        <v>1</v>
      </c>
      <c r="D10" s="87"/>
      <c r="E10" s="87">
        <v>1</v>
      </c>
      <c r="F10" s="87"/>
      <c r="G10" s="91"/>
      <c r="H10" s="91"/>
      <c r="I10" s="92"/>
      <c r="J10" s="92"/>
      <c r="K10" s="87"/>
      <c r="L10" s="87"/>
      <c r="M10" s="87"/>
      <c r="N10" s="87"/>
      <c r="O10" s="98"/>
      <c r="P10" s="98"/>
      <c r="Q10" s="98"/>
      <c r="R10" s="98"/>
      <c r="S10" s="95"/>
    </row>
    <row r="11" spans="2:4" ht="13.5" customHeight="1">
      <c r="B11" s="1"/>
      <c r="D11" s="1"/>
    </row>
    <row r="12" spans="1:19" ht="13.5" customHeight="1">
      <c r="A12" s="2"/>
      <c r="B12" s="1"/>
      <c r="C12" s="3"/>
      <c r="D12" s="3"/>
      <c r="E12" s="3"/>
      <c r="F12" s="3"/>
      <c r="G12" s="3"/>
      <c r="H12" s="3"/>
      <c r="O12" s="4"/>
      <c r="P12" s="4"/>
      <c r="Q12" s="4"/>
      <c r="R12" s="5"/>
      <c r="S12" s="6"/>
    </row>
    <row r="13" spans="1:19" ht="24" customHeight="1">
      <c r="A13" s="7"/>
      <c r="B13" s="8" t="s">
        <v>23</v>
      </c>
      <c r="C13" s="77"/>
      <c r="D13" s="77"/>
      <c r="E13" s="77"/>
      <c r="F13" s="77"/>
      <c r="G13" s="77"/>
      <c r="H13" s="77"/>
      <c r="I13" s="77" t="s">
        <v>19</v>
      </c>
      <c r="J13" s="77"/>
      <c r="K13" s="77" t="s">
        <v>7</v>
      </c>
      <c r="L13" s="77"/>
      <c r="M13" s="79" t="s">
        <v>8</v>
      </c>
      <c r="N13" s="79"/>
      <c r="O13" s="9" t="s">
        <v>9</v>
      </c>
      <c r="P13" s="9" t="s">
        <v>10</v>
      </c>
      <c r="Q13" s="9" t="s">
        <v>11</v>
      </c>
      <c r="R13" s="10" t="s">
        <v>12</v>
      </c>
      <c r="S13" s="10" t="s">
        <v>13</v>
      </c>
    </row>
    <row r="14" spans="1:19" ht="18" customHeight="1">
      <c r="A14" s="81">
        <v>1</v>
      </c>
      <c r="B14" s="82" t="s">
        <v>24</v>
      </c>
      <c r="C14" s="83"/>
      <c r="D14" s="83"/>
      <c r="E14" s="11">
        <v>7</v>
      </c>
      <c r="F14" s="11">
        <v>9</v>
      </c>
      <c r="G14" s="11">
        <v>7</v>
      </c>
      <c r="H14" s="11">
        <v>12</v>
      </c>
      <c r="I14" s="12"/>
      <c r="J14" s="12"/>
      <c r="K14" s="11"/>
      <c r="L14" s="11"/>
      <c r="M14" s="12"/>
      <c r="N14" s="12"/>
      <c r="O14" s="98">
        <f>SUM(A15:H15)</f>
        <v>2</v>
      </c>
      <c r="P14" s="98">
        <f>C14+E14+G14</f>
        <v>14</v>
      </c>
      <c r="Q14" s="98">
        <f>D14+F14+H14</f>
        <v>21</v>
      </c>
      <c r="R14" s="98">
        <f>P14-Q14</f>
        <v>-7</v>
      </c>
      <c r="S14" s="95">
        <v>3</v>
      </c>
    </row>
    <row r="15" spans="1:19" ht="18" customHeight="1">
      <c r="A15" s="81"/>
      <c r="B15" s="82"/>
      <c r="C15" s="83"/>
      <c r="D15" s="83"/>
      <c r="E15" s="87">
        <v>1</v>
      </c>
      <c r="F15" s="87"/>
      <c r="G15" s="87">
        <v>1</v>
      </c>
      <c r="H15" s="87"/>
      <c r="I15" s="88"/>
      <c r="J15" s="88"/>
      <c r="K15" s="87"/>
      <c r="L15" s="87"/>
      <c r="M15" s="88"/>
      <c r="N15" s="88"/>
      <c r="O15" s="98"/>
      <c r="P15" s="98"/>
      <c r="Q15" s="98"/>
      <c r="R15" s="98"/>
      <c r="S15" s="95"/>
    </row>
    <row r="16" spans="1:19" ht="18" customHeight="1">
      <c r="A16" s="89">
        <v>2</v>
      </c>
      <c r="B16" s="90" t="s">
        <v>25</v>
      </c>
      <c r="C16" s="11">
        <v>9</v>
      </c>
      <c r="D16" s="11">
        <v>7</v>
      </c>
      <c r="E16" s="91"/>
      <c r="F16" s="91"/>
      <c r="G16" s="11">
        <v>7</v>
      </c>
      <c r="H16" s="11">
        <v>5</v>
      </c>
      <c r="I16" s="11"/>
      <c r="J16" s="11"/>
      <c r="K16" s="12"/>
      <c r="L16" s="12"/>
      <c r="M16" s="11"/>
      <c r="N16" s="11"/>
      <c r="O16" s="98">
        <f>SUM(A17:H17)</f>
        <v>4</v>
      </c>
      <c r="P16" s="98">
        <f>C16+E16+G16</f>
        <v>16</v>
      </c>
      <c r="Q16" s="98">
        <f>D16+F16+H16</f>
        <v>12</v>
      </c>
      <c r="R16" s="98">
        <f>P16-Q16</f>
        <v>4</v>
      </c>
      <c r="S16" s="85">
        <v>1</v>
      </c>
    </row>
    <row r="17" spans="1:19" ht="18" customHeight="1">
      <c r="A17" s="89"/>
      <c r="B17" s="90"/>
      <c r="C17" s="87">
        <v>2</v>
      </c>
      <c r="D17" s="87"/>
      <c r="E17" s="91"/>
      <c r="F17" s="91"/>
      <c r="G17" s="87">
        <v>2</v>
      </c>
      <c r="H17" s="87"/>
      <c r="I17" s="87"/>
      <c r="J17" s="87"/>
      <c r="K17" s="92"/>
      <c r="L17" s="92"/>
      <c r="M17" s="87"/>
      <c r="N17" s="87"/>
      <c r="O17" s="98"/>
      <c r="P17" s="98"/>
      <c r="Q17" s="98"/>
      <c r="R17" s="98"/>
      <c r="S17" s="85"/>
    </row>
    <row r="18" spans="1:19" ht="18" customHeight="1">
      <c r="A18" s="89">
        <v>3</v>
      </c>
      <c r="B18" s="90" t="s">
        <v>26</v>
      </c>
      <c r="C18" s="11">
        <v>12</v>
      </c>
      <c r="D18" s="11">
        <v>7</v>
      </c>
      <c r="E18" s="11">
        <v>5</v>
      </c>
      <c r="F18" s="11">
        <v>7</v>
      </c>
      <c r="G18" s="91"/>
      <c r="H18" s="91"/>
      <c r="I18" s="12"/>
      <c r="J18" s="12"/>
      <c r="K18" s="11"/>
      <c r="L18" s="11"/>
      <c r="M18" s="11"/>
      <c r="N18" s="11"/>
      <c r="O18" s="98">
        <f>SUM(A19:H19)</f>
        <v>3</v>
      </c>
      <c r="P18" s="98">
        <f>C18+E18+G18</f>
        <v>17</v>
      </c>
      <c r="Q18" s="98">
        <f>D18+F18+H18</f>
        <v>14</v>
      </c>
      <c r="R18" s="98">
        <f>P18-Q18</f>
        <v>3</v>
      </c>
      <c r="S18" s="99">
        <v>2</v>
      </c>
    </row>
    <row r="19" spans="1:19" ht="18" customHeight="1">
      <c r="A19" s="89"/>
      <c r="B19" s="90"/>
      <c r="C19" s="87">
        <v>2</v>
      </c>
      <c r="D19" s="87"/>
      <c r="E19" s="87">
        <v>1</v>
      </c>
      <c r="F19" s="87"/>
      <c r="G19" s="91"/>
      <c r="H19" s="91"/>
      <c r="I19" s="92"/>
      <c r="J19" s="92"/>
      <c r="K19" s="87"/>
      <c r="L19" s="87"/>
      <c r="M19" s="87"/>
      <c r="N19" s="87"/>
      <c r="O19" s="98"/>
      <c r="P19" s="98"/>
      <c r="Q19" s="98"/>
      <c r="R19" s="98"/>
      <c r="S19" s="99"/>
    </row>
    <row r="22" spans="1:19" ht="20.25">
      <c r="A22" s="7"/>
      <c r="B22" s="8" t="s">
        <v>27</v>
      </c>
      <c r="C22" s="77"/>
      <c r="D22" s="77"/>
      <c r="E22" s="77"/>
      <c r="F22" s="77"/>
      <c r="G22" s="77"/>
      <c r="H22" s="77"/>
      <c r="I22" s="77" t="s">
        <v>19</v>
      </c>
      <c r="J22" s="77"/>
      <c r="K22" s="77" t="s">
        <v>7</v>
      </c>
      <c r="L22" s="77"/>
      <c r="M22" s="79" t="s">
        <v>8</v>
      </c>
      <c r="N22" s="79"/>
      <c r="O22" s="9" t="s">
        <v>9</v>
      </c>
      <c r="P22" s="9" t="s">
        <v>10</v>
      </c>
      <c r="Q22" s="9" t="s">
        <v>11</v>
      </c>
      <c r="R22" s="10" t="s">
        <v>12</v>
      </c>
      <c r="S22" s="10" t="s">
        <v>13</v>
      </c>
    </row>
    <row r="23" spans="1:19" ht="18" customHeight="1">
      <c r="A23" s="81">
        <v>1</v>
      </c>
      <c r="B23" s="82" t="s">
        <v>28</v>
      </c>
      <c r="C23" s="83"/>
      <c r="D23" s="83"/>
      <c r="E23" s="11">
        <v>10</v>
      </c>
      <c r="F23" s="11">
        <v>13</v>
      </c>
      <c r="G23" s="11">
        <v>10</v>
      </c>
      <c r="H23" s="11">
        <v>9</v>
      </c>
      <c r="I23" s="12"/>
      <c r="J23" s="12"/>
      <c r="K23" s="11"/>
      <c r="L23" s="11"/>
      <c r="M23" s="12"/>
      <c r="N23" s="12"/>
      <c r="O23" s="98">
        <f>SUM(A24:H24)</f>
        <v>3</v>
      </c>
      <c r="P23" s="98">
        <f>C23+E23+G23</f>
        <v>20</v>
      </c>
      <c r="Q23" s="98">
        <f>D23+F23+H23</f>
        <v>22</v>
      </c>
      <c r="R23" s="98">
        <f>P23-Q23</f>
        <v>-2</v>
      </c>
      <c r="S23" s="99">
        <v>2</v>
      </c>
    </row>
    <row r="24" spans="1:19" ht="18" customHeight="1">
      <c r="A24" s="81"/>
      <c r="B24" s="82"/>
      <c r="C24" s="83"/>
      <c r="D24" s="83"/>
      <c r="E24" s="87">
        <v>1</v>
      </c>
      <c r="F24" s="87"/>
      <c r="G24" s="87">
        <v>2</v>
      </c>
      <c r="H24" s="87"/>
      <c r="I24" s="88"/>
      <c r="J24" s="88"/>
      <c r="K24" s="87"/>
      <c r="L24" s="87"/>
      <c r="M24" s="88"/>
      <c r="N24" s="88"/>
      <c r="O24" s="98"/>
      <c r="P24" s="98"/>
      <c r="Q24" s="98"/>
      <c r="R24" s="98"/>
      <c r="S24" s="99"/>
    </row>
    <row r="25" spans="1:19" ht="18" customHeight="1">
      <c r="A25" s="89">
        <v>2</v>
      </c>
      <c r="B25" s="93" t="s">
        <v>29</v>
      </c>
      <c r="C25" s="11">
        <v>13</v>
      </c>
      <c r="D25" s="11">
        <v>10</v>
      </c>
      <c r="E25" s="91"/>
      <c r="F25" s="91"/>
      <c r="G25" s="11">
        <v>19</v>
      </c>
      <c r="H25" s="11">
        <v>12</v>
      </c>
      <c r="I25" s="11"/>
      <c r="J25" s="11"/>
      <c r="K25" s="12"/>
      <c r="L25" s="12"/>
      <c r="M25" s="11"/>
      <c r="N25" s="11"/>
      <c r="O25" s="98">
        <f>SUM(A26:H26)</f>
        <v>4</v>
      </c>
      <c r="P25" s="98">
        <f>C25+E25+G25</f>
        <v>32</v>
      </c>
      <c r="Q25" s="98">
        <f>D25+F25+H25</f>
        <v>22</v>
      </c>
      <c r="R25" s="98">
        <f>P25-Q25</f>
        <v>10</v>
      </c>
      <c r="S25" s="85">
        <v>1</v>
      </c>
    </row>
    <row r="26" spans="1:19" ht="18" customHeight="1">
      <c r="A26" s="89"/>
      <c r="B26" s="93"/>
      <c r="C26" s="87">
        <v>2</v>
      </c>
      <c r="D26" s="87"/>
      <c r="E26" s="91"/>
      <c r="F26" s="91"/>
      <c r="G26" s="87">
        <v>2</v>
      </c>
      <c r="H26" s="87"/>
      <c r="I26" s="87"/>
      <c r="J26" s="87"/>
      <c r="K26" s="92"/>
      <c r="L26" s="92"/>
      <c r="M26" s="87"/>
      <c r="N26" s="87"/>
      <c r="O26" s="98"/>
      <c r="P26" s="98"/>
      <c r="Q26" s="98"/>
      <c r="R26" s="98"/>
      <c r="S26" s="85"/>
    </row>
    <row r="27" spans="1:19" ht="18" customHeight="1">
      <c r="A27" s="89">
        <v>3</v>
      </c>
      <c r="B27" s="93" t="s">
        <v>30</v>
      </c>
      <c r="C27" s="11">
        <v>9</v>
      </c>
      <c r="D27" s="11">
        <v>10</v>
      </c>
      <c r="E27" s="11">
        <v>12</v>
      </c>
      <c r="F27" s="11">
        <v>19</v>
      </c>
      <c r="G27" s="91"/>
      <c r="H27" s="91"/>
      <c r="I27" s="12"/>
      <c r="J27" s="12"/>
      <c r="K27" s="11"/>
      <c r="L27" s="11"/>
      <c r="M27" s="11"/>
      <c r="N27" s="11"/>
      <c r="O27" s="98">
        <f>SUM(A28:H28)</f>
        <v>2</v>
      </c>
      <c r="P27" s="98">
        <f>C27+E27+G27</f>
        <v>21</v>
      </c>
      <c r="Q27" s="98">
        <f>D27+F27+H27</f>
        <v>29</v>
      </c>
      <c r="R27" s="98">
        <f>P27-Q27</f>
        <v>-8</v>
      </c>
      <c r="S27" s="95">
        <v>3</v>
      </c>
    </row>
    <row r="28" spans="1:19" ht="18" customHeight="1">
      <c r="A28" s="89"/>
      <c r="B28" s="93"/>
      <c r="C28" s="87">
        <v>1</v>
      </c>
      <c r="D28" s="87"/>
      <c r="E28" s="87">
        <v>1</v>
      </c>
      <c r="F28" s="87"/>
      <c r="G28" s="91"/>
      <c r="H28" s="91"/>
      <c r="I28" s="92"/>
      <c r="J28" s="92"/>
      <c r="K28" s="87"/>
      <c r="L28" s="87"/>
      <c r="M28" s="87"/>
      <c r="N28" s="87"/>
      <c r="O28" s="98"/>
      <c r="P28" s="98"/>
      <c r="Q28" s="98"/>
      <c r="R28" s="98"/>
      <c r="S28" s="95"/>
    </row>
    <row r="31" spans="1:19" ht="20.25">
      <c r="A31" s="7"/>
      <c r="B31" s="8" t="s">
        <v>31</v>
      </c>
      <c r="C31" s="77"/>
      <c r="D31" s="77"/>
      <c r="E31" s="77"/>
      <c r="F31" s="77"/>
      <c r="G31" s="77"/>
      <c r="H31" s="77"/>
      <c r="I31" s="77" t="s">
        <v>19</v>
      </c>
      <c r="J31" s="77"/>
      <c r="K31" s="77" t="s">
        <v>7</v>
      </c>
      <c r="L31" s="77"/>
      <c r="M31" s="79" t="s">
        <v>8</v>
      </c>
      <c r="N31" s="79"/>
      <c r="O31" s="9" t="s">
        <v>9</v>
      </c>
      <c r="P31" s="9" t="s">
        <v>10</v>
      </c>
      <c r="Q31" s="9" t="s">
        <v>11</v>
      </c>
      <c r="R31" s="10" t="s">
        <v>12</v>
      </c>
      <c r="S31" s="10" t="s">
        <v>13</v>
      </c>
    </row>
    <row r="32" spans="1:19" ht="18" customHeight="1">
      <c r="A32" s="81">
        <v>1</v>
      </c>
      <c r="B32" s="93" t="s">
        <v>32</v>
      </c>
      <c r="C32" s="83"/>
      <c r="D32" s="83"/>
      <c r="E32" s="11">
        <v>8</v>
      </c>
      <c r="F32" s="11">
        <v>11</v>
      </c>
      <c r="G32" s="11">
        <v>10</v>
      </c>
      <c r="H32" s="11">
        <v>0</v>
      </c>
      <c r="I32" s="12"/>
      <c r="J32" s="12"/>
      <c r="K32" s="11"/>
      <c r="L32" s="11"/>
      <c r="M32" s="12"/>
      <c r="N32" s="12"/>
      <c r="O32" s="98">
        <f>SUM(A33:H33)</f>
        <v>3</v>
      </c>
      <c r="P32" s="98">
        <f>C32+E32+G32</f>
        <v>18</v>
      </c>
      <c r="Q32" s="98">
        <f>D32+F32+H32</f>
        <v>11</v>
      </c>
      <c r="R32" s="98">
        <f>P32-Q32</f>
        <v>7</v>
      </c>
      <c r="S32" s="99">
        <v>2</v>
      </c>
    </row>
    <row r="33" spans="1:19" ht="18" customHeight="1">
      <c r="A33" s="81"/>
      <c r="B33" s="93"/>
      <c r="C33" s="83"/>
      <c r="D33" s="83"/>
      <c r="E33" s="87">
        <v>1</v>
      </c>
      <c r="F33" s="87"/>
      <c r="G33" s="87">
        <v>2</v>
      </c>
      <c r="H33" s="87"/>
      <c r="I33" s="88"/>
      <c r="J33" s="88"/>
      <c r="K33" s="87"/>
      <c r="L33" s="87"/>
      <c r="M33" s="88"/>
      <c r="N33" s="88"/>
      <c r="O33" s="98"/>
      <c r="P33" s="98"/>
      <c r="Q33" s="98"/>
      <c r="R33" s="98"/>
      <c r="S33" s="99"/>
    </row>
    <row r="34" spans="1:19" ht="18" customHeight="1">
      <c r="A34" s="89">
        <v>2</v>
      </c>
      <c r="B34" s="82" t="s">
        <v>33</v>
      </c>
      <c r="C34" s="11">
        <v>11</v>
      </c>
      <c r="D34" s="11">
        <v>8</v>
      </c>
      <c r="E34" s="91"/>
      <c r="F34" s="91"/>
      <c r="G34" s="11">
        <v>10</v>
      </c>
      <c r="H34" s="11">
        <v>0</v>
      </c>
      <c r="I34" s="11"/>
      <c r="J34" s="11"/>
      <c r="K34" s="12"/>
      <c r="L34" s="12"/>
      <c r="M34" s="11"/>
      <c r="N34" s="11"/>
      <c r="O34" s="98">
        <f>SUM(A35:H35)</f>
        <v>4</v>
      </c>
      <c r="P34" s="98">
        <f>C34+E34+G34</f>
        <v>21</v>
      </c>
      <c r="Q34" s="98">
        <f>D34+F34+H34</f>
        <v>8</v>
      </c>
      <c r="R34" s="98">
        <f>P34-Q34</f>
        <v>13</v>
      </c>
      <c r="S34" s="85">
        <v>1</v>
      </c>
    </row>
    <row r="35" spans="1:19" ht="18" customHeight="1">
      <c r="A35" s="89"/>
      <c r="B35" s="82"/>
      <c r="C35" s="87">
        <v>2</v>
      </c>
      <c r="D35" s="87"/>
      <c r="E35" s="91"/>
      <c r="F35" s="91"/>
      <c r="G35" s="87">
        <v>2</v>
      </c>
      <c r="H35" s="87"/>
      <c r="I35" s="87"/>
      <c r="J35" s="87"/>
      <c r="K35" s="92"/>
      <c r="L35" s="92"/>
      <c r="M35" s="87"/>
      <c r="N35" s="87"/>
      <c r="O35" s="98"/>
      <c r="P35" s="98"/>
      <c r="Q35" s="98"/>
      <c r="R35" s="98"/>
      <c r="S35" s="85"/>
    </row>
    <row r="36" spans="1:19" ht="18" customHeight="1">
      <c r="A36" s="89">
        <v>3</v>
      </c>
      <c r="B36" s="93" t="s">
        <v>34</v>
      </c>
      <c r="C36" s="11">
        <v>0</v>
      </c>
      <c r="D36" s="11">
        <v>10</v>
      </c>
      <c r="E36" s="11">
        <v>0</v>
      </c>
      <c r="F36" s="11">
        <v>10</v>
      </c>
      <c r="G36" s="91"/>
      <c r="H36" s="91"/>
      <c r="I36" s="12"/>
      <c r="J36" s="12"/>
      <c r="K36" s="11"/>
      <c r="L36" s="11"/>
      <c r="M36" s="11"/>
      <c r="N36" s="11"/>
      <c r="O36" s="98">
        <f>SUM(A37:H37)</f>
        <v>0</v>
      </c>
      <c r="P36" s="98">
        <f>C36+E36+G36</f>
        <v>0</v>
      </c>
      <c r="Q36" s="98">
        <f>D36+F36+H36</f>
        <v>20</v>
      </c>
      <c r="R36" s="98">
        <f>P36-Q36</f>
        <v>-20</v>
      </c>
      <c r="S36" s="95">
        <v>3</v>
      </c>
    </row>
    <row r="37" spans="1:19" ht="18" customHeight="1">
      <c r="A37" s="89"/>
      <c r="B37" s="93"/>
      <c r="C37" s="87">
        <v>0</v>
      </c>
      <c r="D37" s="87"/>
      <c r="E37" s="87">
        <v>0</v>
      </c>
      <c r="F37" s="87"/>
      <c r="G37" s="91"/>
      <c r="H37" s="91"/>
      <c r="I37" s="92"/>
      <c r="J37" s="92"/>
      <c r="K37" s="87"/>
      <c r="L37" s="87"/>
      <c r="M37" s="87"/>
      <c r="N37" s="87"/>
      <c r="O37" s="98"/>
      <c r="P37" s="98"/>
      <c r="Q37" s="98"/>
      <c r="R37" s="98"/>
      <c r="S37" s="95"/>
    </row>
    <row r="39" ht="12.75">
      <c r="B39" t="s">
        <v>35</v>
      </c>
    </row>
  </sheetData>
  <sheetProtection selectLockedCells="1" selectUnlockedCells="1"/>
  <mergeCells count="182">
    <mergeCell ref="R36:R37"/>
    <mergeCell ref="S36:S37"/>
    <mergeCell ref="C37:D37"/>
    <mergeCell ref="E37:F37"/>
    <mergeCell ref="I37:J37"/>
    <mergeCell ref="K37:L37"/>
    <mergeCell ref="M37:N37"/>
    <mergeCell ref="A36:A37"/>
    <mergeCell ref="B36:B37"/>
    <mergeCell ref="G36:H37"/>
    <mergeCell ref="O36:O37"/>
    <mergeCell ref="P36:P37"/>
    <mergeCell ref="Q36:Q37"/>
    <mergeCell ref="R34:R35"/>
    <mergeCell ref="S34:S35"/>
    <mergeCell ref="C35:D35"/>
    <mergeCell ref="G35:H35"/>
    <mergeCell ref="I35:J35"/>
    <mergeCell ref="K35:L35"/>
    <mergeCell ref="M35:N35"/>
    <mergeCell ref="A34:A35"/>
    <mergeCell ref="B34:B35"/>
    <mergeCell ref="E34:F35"/>
    <mergeCell ref="O34:O35"/>
    <mergeCell ref="P34:P35"/>
    <mergeCell ref="Q34:Q35"/>
    <mergeCell ref="R32:R33"/>
    <mergeCell ref="S32:S33"/>
    <mergeCell ref="E33:F33"/>
    <mergeCell ref="G33:H33"/>
    <mergeCell ref="I33:J33"/>
    <mergeCell ref="K33:L33"/>
    <mergeCell ref="M33:N33"/>
    <mergeCell ref="A32:A33"/>
    <mergeCell ref="B32:B33"/>
    <mergeCell ref="C32:D33"/>
    <mergeCell ref="O32:O33"/>
    <mergeCell ref="P32:P33"/>
    <mergeCell ref="Q32:Q33"/>
    <mergeCell ref="C31:D31"/>
    <mergeCell ref="E31:F31"/>
    <mergeCell ref="G31:H31"/>
    <mergeCell ref="I31:J31"/>
    <mergeCell ref="K31:L31"/>
    <mergeCell ref="M31:N31"/>
    <mergeCell ref="R27:R28"/>
    <mergeCell ref="S27:S28"/>
    <mergeCell ref="C28:D28"/>
    <mergeCell ref="E28:F28"/>
    <mergeCell ref="I28:J28"/>
    <mergeCell ref="K28:L28"/>
    <mergeCell ref="M28:N28"/>
    <mergeCell ref="A27:A28"/>
    <mergeCell ref="B27:B28"/>
    <mergeCell ref="G27:H28"/>
    <mergeCell ref="O27:O28"/>
    <mergeCell ref="P27:P28"/>
    <mergeCell ref="Q27:Q28"/>
    <mergeCell ref="R25:R26"/>
    <mergeCell ref="S25:S26"/>
    <mergeCell ref="C26:D26"/>
    <mergeCell ref="G26:H26"/>
    <mergeCell ref="I26:J26"/>
    <mergeCell ref="K26:L26"/>
    <mergeCell ref="M26:N26"/>
    <mergeCell ref="A25:A26"/>
    <mergeCell ref="B25:B26"/>
    <mergeCell ref="E25:F26"/>
    <mergeCell ref="O25:O26"/>
    <mergeCell ref="P25:P26"/>
    <mergeCell ref="Q25:Q26"/>
    <mergeCell ref="R23:R24"/>
    <mergeCell ref="S23:S24"/>
    <mergeCell ref="E24:F24"/>
    <mergeCell ref="G24:H24"/>
    <mergeCell ref="I24:J24"/>
    <mergeCell ref="K24:L24"/>
    <mergeCell ref="M24:N24"/>
    <mergeCell ref="A23:A24"/>
    <mergeCell ref="B23:B24"/>
    <mergeCell ref="C23:D24"/>
    <mergeCell ref="O23:O24"/>
    <mergeCell ref="P23:P24"/>
    <mergeCell ref="Q23:Q24"/>
    <mergeCell ref="C22:D22"/>
    <mergeCell ref="E22:F22"/>
    <mergeCell ref="G22:H22"/>
    <mergeCell ref="I22:J22"/>
    <mergeCell ref="K22:L22"/>
    <mergeCell ref="M22:N22"/>
    <mergeCell ref="R18:R19"/>
    <mergeCell ref="S18:S19"/>
    <mergeCell ref="C19:D19"/>
    <mergeCell ref="E19:F19"/>
    <mergeCell ref="I19:J19"/>
    <mergeCell ref="K19:L19"/>
    <mergeCell ref="M19:N19"/>
    <mergeCell ref="A18:A19"/>
    <mergeCell ref="B18:B19"/>
    <mergeCell ref="G18:H19"/>
    <mergeCell ref="O18:O19"/>
    <mergeCell ref="P18:P19"/>
    <mergeCell ref="Q18:Q19"/>
    <mergeCell ref="R16:R17"/>
    <mergeCell ref="S16:S17"/>
    <mergeCell ref="C17:D17"/>
    <mergeCell ref="G17:H17"/>
    <mergeCell ref="I17:J17"/>
    <mergeCell ref="K17:L17"/>
    <mergeCell ref="M17:N17"/>
    <mergeCell ref="A16:A17"/>
    <mergeCell ref="B16:B17"/>
    <mergeCell ref="E16:F17"/>
    <mergeCell ref="O16:O17"/>
    <mergeCell ref="P16:P17"/>
    <mergeCell ref="Q16:Q17"/>
    <mergeCell ref="R14:R15"/>
    <mergeCell ref="S14:S15"/>
    <mergeCell ref="E15:F15"/>
    <mergeCell ref="G15:H15"/>
    <mergeCell ref="I15:J15"/>
    <mergeCell ref="K15:L15"/>
    <mergeCell ref="M15:N15"/>
    <mergeCell ref="A14:A15"/>
    <mergeCell ref="B14:B15"/>
    <mergeCell ref="C14:D15"/>
    <mergeCell ref="O14:O15"/>
    <mergeCell ref="P14:P15"/>
    <mergeCell ref="Q14:Q15"/>
    <mergeCell ref="C13:D13"/>
    <mergeCell ref="E13:F13"/>
    <mergeCell ref="G13:H13"/>
    <mergeCell ref="I13:J13"/>
    <mergeCell ref="K13:L13"/>
    <mergeCell ref="M13:N13"/>
    <mergeCell ref="R9:R10"/>
    <mergeCell ref="S9:S10"/>
    <mergeCell ref="C10:D10"/>
    <mergeCell ref="E10:F10"/>
    <mergeCell ref="I10:J10"/>
    <mergeCell ref="K10:L10"/>
    <mergeCell ref="M10:N10"/>
    <mergeCell ref="A9:A10"/>
    <mergeCell ref="B9:B10"/>
    <mergeCell ref="G9:H10"/>
    <mergeCell ref="O9:O10"/>
    <mergeCell ref="P9:P10"/>
    <mergeCell ref="Q9:Q10"/>
    <mergeCell ref="R7:R8"/>
    <mergeCell ref="S7:S8"/>
    <mergeCell ref="C8:D8"/>
    <mergeCell ref="G8:H8"/>
    <mergeCell ref="I8:J8"/>
    <mergeCell ref="K8:L8"/>
    <mergeCell ref="M8:N8"/>
    <mergeCell ref="A7:A8"/>
    <mergeCell ref="B7:B8"/>
    <mergeCell ref="E7:F8"/>
    <mergeCell ref="O7:O8"/>
    <mergeCell ref="P7:P8"/>
    <mergeCell ref="Q7:Q8"/>
    <mergeCell ref="R5:R6"/>
    <mergeCell ref="S5:S6"/>
    <mergeCell ref="E6:F6"/>
    <mergeCell ref="G6:H6"/>
    <mergeCell ref="I6:J6"/>
    <mergeCell ref="K6:L6"/>
    <mergeCell ref="M6:N6"/>
    <mergeCell ref="A5:A6"/>
    <mergeCell ref="B5:B6"/>
    <mergeCell ref="C5:D6"/>
    <mergeCell ref="O5:O6"/>
    <mergeCell ref="P5:P6"/>
    <mergeCell ref="Q5:Q6"/>
    <mergeCell ref="A1:S1"/>
    <mergeCell ref="E2:H2"/>
    <mergeCell ref="C4:D4"/>
    <mergeCell ref="E4:F4"/>
    <mergeCell ref="G4:H4"/>
    <mergeCell ref="I4:J4"/>
    <mergeCell ref="K4:L4"/>
    <mergeCell ref="M4:N4"/>
  </mergeCells>
  <printOptions/>
  <pageMargins left="0.7979166666666667" right="0.12152777777777778" top="0.2125" bottom="0.1381944444444444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9.140625" style="14" customWidth="1"/>
    <col min="3" max="3" width="9.00390625" style="14" customWidth="1"/>
  </cols>
  <sheetData>
    <row r="1" spans="1:16" ht="14.25" customHeigh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>
      <c r="A2" s="15"/>
      <c r="B2" s="16"/>
      <c r="C2" s="17" t="s">
        <v>37</v>
      </c>
      <c r="D2" s="18"/>
      <c r="E2" s="19"/>
      <c r="F2" s="19"/>
      <c r="G2" s="19"/>
      <c r="H2" s="19"/>
      <c r="I2" s="19"/>
      <c r="J2" s="19"/>
      <c r="K2" s="19"/>
      <c r="L2" s="16"/>
      <c r="M2" s="20"/>
      <c r="N2" s="19"/>
      <c r="O2" s="16"/>
      <c r="P2" s="16"/>
    </row>
    <row r="3" spans="1:16" ht="12.75">
      <c r="A3" s="15"/>
      <c r="B3" s="16"/>
      <c r="C3" s="21"/>
      <c r="D3" s="22">
        <v>16</v>
      </c>
      <c r="E3" s="19"/>
      <c r="F3" s="19"/>
      <c r="G3" s="19"/>
      <c r="H3" s="19"/>
      <c r="I3" s="19"/>
      <c r="J3" s="19"/>
      <c r="K3" s="19"/>
      <c r="L3" s="16"/>
      <c r="M3" s="20" t="s">
        <v>38</v>
      </c>
      <c r="N3" s="19"/>
      <c r="O3" s="16"/>
      <c r="P3" s="16"/>
    </row>
    <row r="4" spans="1:16" ht="12.75">
      <c r="A4" s="15" t="s">
        <v>39</v>
      </c>
      <c r="B4" s="16"/>
      <c r="C4" s="15"/>
      <c r="D4" s="23"/>
      <c r="E4" s="19" t="s">
        <v>37</v>
      </c>
      <c r="F4" s="19"/>
      <c r="G4" s="19"/>
      <c r="H4" s="19"/>
      <c r="I4" s="19"/>
      <c r="J4" s="19"/>
      <c r="K4" s="19"/>
      <c r="L4" s="24">
        <v>9</v>
      </c>
      <c r="M4" s="25"/>
      <c r="N4" s="19"/>
      <c r="O4" s="16"/>
      <c r="P4" s="16"/>
    </row>
    <row r="5" spans="1:16" ht="14.25" customHeight="1">
      <c r="A5" s="21"/>
      <c r="B5" s="22">
        <v>10</v>
      </c>
      <c r="C5" s="15"/>
      <c r="D5" s="23"/>
      <c r="E5" s="26"/>
      <c r="F5" s="22">
        <v>10</v>
      </c>
      <c r="G5" s="19"/>
      <c r="H5" s="19"/>
      <c r="I5" s="101"/>
      <c r="J5" s="101" t="s">
        <v>40</v>
      </c>
      <c r="K5" s="28" t="s">
        <v>38</v>
      </c>
      <c r="L5" s="29"/>
      <c r="M5" s="20"/>
      <c r="N5" s="16"/>
      <c r="O5" s="16"/>
      <c r="P5" s="16"/>
    </row>
    <row r="6" spans="1:16" ht="12.75">
      <c r="A6" s="15"/>
      <c r="B6" s="23"/>
      <c r="C6" s="17" t="s">
        <v>39</v>
      </c>
      <c r="D6" s="30">
        <v>11</v>
      </c>
      <c r="E6" s="19"/>
      <c r="F6" s="23"/>
      <c r="G6" s="19"/>
      <c r="H6" s="19"/>
      <c r="I6" s="101"/>
      <c r="J6" s="101"/>
      <c r="K6" s="31"/>
      <c r="L6" s="29"/>
      <c r="M6" s="20"/>
      <c r="N6" s="19"/>
      <c r="O6" s="16"/>
      <c r="P6" s="16"/>
    </row>
    <row r="7" spans="1:16" ht="12.75">
      <c r="A7" s="32"/>
      <c r="B7" s="23"/>
      <c r="C7" s="15"/>
      <c r="D7" s="16"/>
      <c r="E7" s="16"/>
      <c r="F7" s="23"/>
      <c r="G7" s="19"/>
      <c r="H7" s="19"/>
      <c r="I7" s="19"/>
      <c r="J7" s="19"/>
      <c r="K7" s="19"/>
      <c r="L7" s="33">
        <v>8</v>
      </c>
      <c r="M7" s="34" t="s">
        <v>25</v>
      </c>
      <c r="N7" s="19"/>
      <c r="O7" s="35"/>
      <c r="P7" s="35"/>
    </row>
    <row r="8" spans="1:16" ht="14.25" customHeight="1">
      <c r="A8" s="17" t="s">
        <v>24</v>
      </c>
      <c r="B8" s="30">
        <v>9</v>
      </c>
      <c r="C8" s="15"/>
      <c r="D8" s="16"/>
      <c r="E8" s="16"/>
      <c r="F8" s="23"/>
      <c r="G8" s="19"/>
      <c r="H8" s="19"/>
      <c r="I8" s="19"/>
      <c r="J8" s="19"/>
      <c r="K8" s="19"/>
      <c r="L8" s="15"/>
      <c r="M8" s="20"/>
      <c r="N8" s="19"/>
      <c r="O8" s="36"/>
      <c r="P8" s="36" t="s">
        <v>41</v>
      </c>
    </row>
    <row r="9" spans="1:16" ht="12.75" customHeight="1">
      <c r="A9" s="15"/>
      <c r="B9" s="16"/>
      <c r="C9" s="15"/>
      <c r="D9" s="16"/>
      <c r="E9" s="16"/>
      <c r="F9" s="23"/>
      <c r="G9" s="18" t="s">
        <v>42</v>
      </c>
      <c r="H9" s="18"/>
      <c r="I9" s="19"/>
      <c r="J9" s="19"/>
      <c r="K9" s="19"/>
      <c r="L9" s="19"/>
      <c r="M9" s="19"/>
      <c r="N9" s="19"/>
      <c r="O9" s="37">
        <v>7</v>
      </c>
      <c r="P9" s="31"/>
    </row>
    <row r="10" spans="1:16" ht="12.75">
      <c r="A10" s="15" t="s">
        <v>43</v>
      </c>
      <c r="B10" s="16"/>
      <c r="C10" s="15"/>
      <c r="D10" s="16"/>
      <c r="E10" s="16"/>
      <c r="F10" s="23"/>
      <c r="G10" s="19"/>
      <c r="H10" s="38">
        <v>15</v>
      </c>
      <c r="I10" s="19"/>
      <c r="J10" s="19"/>
      <c r="K10" s="19"/>
      <c r="L10" s="19"/>
      <c r="M10" s="19"/>
      <c r="N10" s="28" t="s">
        <v>44</v>
      </c>
      <c r="O10" s="29"/>
      <c r="P10" s="16"/>
    </row>
    <row r="11" spans="1:16" ht="12.75">
      <c r="A11" s="21"/>
      <c r="B11" s="22">
        <v>10</v>
      </c>
      <c r="C11" s="32"/>
      <c r="D11" s="16"/>
      <c r="E11" s="16"/>
      <c r="F11" s="23"/>
      <c r="G11" s="19"/>
      <c r="H11" s="23"/>
      <c r="I11" s="19"/>
      <c r="J11" s="19"/>
      <c r="K11" s="19"/>
      <c r="L11" s="19"/>
      <c r="M11" s="37">
        <v>8</v>
      </c>
      <c r="N11" s="25"/>
      <c r="O11" s="29"/>
      <c r="P11" s="16"/>
    </row>
    <row r="12" spans="1:16" ht="14.25" customHeight="1">
      <c r="A12" s="15"/>
      <c r="B12" s="23"/>
      <c r="C12" s="32" t="s">
        <v>43</v>
      </c>
      <c r="D12" s="16"/>
      <c r="E12" s="16"/>
      <c r="F12" s="23"/>
      <c r="G12" s="19"/>
      <c r="H12" s="23"/>
      <c r="I12" s="19"/>
      <c r="J12" s="19"/>
      <c r="K12" s="19"/>
      <c r="L12" s="19"/>
      <c r="M12" s="29"/>
      <c r="N12" s="20"/>
      <c r="O12" s="39">
        <v>11</v>
      </c>
      <c r="P12" s="34" t="s">
        <v>44</v>
      </c>
    </row>
    <row r="13" spans="1:16" ht="12.75" customHeight="1">
      <c r="A13" s="32"/>
      <c r="B13" s="23"/>
      <c r="C13" s="21"/>
      <c r="D13" s="40">
        <v>9</v>
      </c>
      <c r="E13" s="16"/>
      <c r="F13" s="41"/>
      <c r="G13" s="19"/>
      <c r="H13" s="102"/>
      <c r="I13" s="19"/>
      <c r="J13" s="101" t="s">
        <v>45</v>
      </c>
      <c r="K13" s="42"/>
      <c r="L13" s="19" t="s">
        <v>28</v>
      </c>
      <c r="M13" s="29"/>
      <c r="N13" s="20"/>
      <c r="O13" s="19"/>
      <c r="P13" s="19"/>
    </row>
    <row r="14" spans="1:16" ht="14.25" customHeight="1">
      <c r="A14" s="17" t="s">
        <v>46</v>
      </c>
      <c r="B14" s="30">
        <v>0</v>
      </c>
      <c r="C14" s="32"/>
      <c r="D14" s="23"/>
      <c r="E14" s="18" t="s">
        <v>38</v>
      </c>
      <c r="F14" s="30">
        <v>9</v>
      </c>
      <c r="G14" s="16"/>
      <c r="H14" s="102"/>
      <c r="I14" s="19"/>
      <c r="J14" s="101"/>
      <c r="K14" s="43"/>
      <c r="L14" s="44"/>
      <c r="M14" s="29"/>
      <c r="N14" s="20"/>
      <c r="O14" s="36"/>
      <c r="P14" s="36" t="s">
        <v>28</v>
      </c>
    </row>
    <row r="15" spans="1:16" ht="12.75" customHeight="1">
      <c r="A15" s="32"/>
      <c r="B15" s="19"/>
      <c r="C15" s="32"/>
      <c r="D15" s="23"/>
      <c r="E15" s="16"/>
      <c r="F15" s="16"/>
      <c r="G15" s="19"/>
      <c r="H15" s="23"/>
      <c r="I15" s="19"/>
      <c r="J15" s="16"/>
      <c r="K15" s="43"/>
      <c r="L15" s="19"/>
      <c r="M15" s="29"/>
      <c r="N15" s="20"/>
      <c r="O15" s="24">
        <v>10</v>
      </c>
      <c r="P15" s="31"/>
    </row>
    <row r="16" spans="1:16" ht="12.75">
      <c r="A16" s="15"/>
      <c r="B16" s="16"/>
      <c r="C16" s="17" t="s">
        <v>47</v>
      </c>
      <c r="D16" s="45">
        <v>13</v>
      </c>
      <c r="E16" s="16"/>
      <c r="F16" s="16"/>
      <c r="G16" s="19"/>
      <c r="H16" s="23"/>
      <c r="I16" s="19"/>
      <c r="J16" s="19"/>
      <c r="K16" s="19"/>
      <c r="L16" s="19"/>
      <c r="M16" s="46">
        <v>10</v>
      </c>
      <c r="N16" s="36" t="s">
        <v>28</v>
      </c>
      <c r="O16" s="29"/>
      <c r="P16" s="16"/>
    </row>
    <row r="17" spans="1:16" ht="14.25" customHeight="1">
      <c r="A17" s="15"/>
      <c r="B17" s="16"/>
      <c r="C17" s="32"/>
      <c r="D17" s="16"/>
      <c r="E17" s="16"/>
      <c r="F17" s="16"/>
      <c r="G17" s="19"/>
      <c r="H17" s="23"/>
      <c r="I17" s="18" t="s">
        <v>42</v>
      </c>
      <c r="J17" s="18"/>
      <c r="K17" s="101" t="s">
        <v>48</v>
      </c>
      <c r="L17" s="19"/>
      <c r="M17" s="19"/>
      <c r="N17" s="19"/>
      <c r="O17" s="29"/>
      <c r="P17" s="16"/>
    </row>
    <row r="18" spans="1:16" ht="14.25" customHeight="1">
      <c r="A18" s="15"/>
      <c r="B18" s="16"/>
      <c r="C18" s="15" t="s">
        <v>49</v>
      </c>
      <c r="D18" s="16"/>
      <c r="E18" s="16"/>
      <c r="F18" s="16"/>
      <c r="G18" s="19"/>
      <c r="H18" s="23"/>
      <c r="I18" s="19"/>
      <c r="J18" s="19"/>
      <c r="K18" s="101"/>
      <c r="L18" s="19"/>
      <c r="M18" s="19"/>
      <c r="N18" s="19"/>
      <c r="O18" s="47">
        <v>6</v>
      </c>
      <c r="P18" s="48" t="s">
        <v>33</v>
      </c>
    </row>
    <row r="19" spans="1:16" ht="12.75" customHeight="1">
      <c r="A19" s="15"/>
      <c r="B19" s="16"/>
      <c r="C19" s="21"/>
      <c r="D19" s="22">
        <v>14</v>
      </c>
      <c r="E19" s="19"/>
      <c r="F19" s="19"/>
      <c r="G19" s="19"/>
      <c r="H19" s="23"/>
      <c r="I19" s="19"/>
      <c r="J19" s="19"/>
      <c r="K19" s="19"/>
      <c r="L19" s="19"/>
      <c r="M19" s="19"/>
      <c r="N19" s="19"/>
      <c r="O19" s="103"/>
      <c r="P19" s="103"/>
    </row>
    <row r="20" spans="1:16" ht="12.75">
      <c r="A20" s="15" t="s">
        <v>28</v>
      </c>
      <c r="B20" s="16"/>
      <c r="C20" s="15"/>
      <c r="D20" s="23"/>
      <c r="E20" s="19" t="s">
        <v>25</v>
      </c>
      <c r="F20" s="19"/>
      <c r="G20" s="19"/>
      <c r="H20" s="23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21"/>
      <c r="B21" s="22">
        <v>14</v>
      </c>
      <c r="C21" s="15"/>
      <c r="D21" s="23"/>
      <c r="E21" s="26"/>
      <c r="F21" s="40">
        <v>7</v>
      </c>
      <c r="G21" s="19"/>
      <c r="H21" s="23"/>
      <c r="I21" s="19"/>
      <c r="J21" s="19"/>
      <c r="K21" s="19"/>
      <c r="L21" s="19"/>
      <c r="M21" s="19"/>
      <c r="N21" s="19"/>
      <c r="O21" s="19"/>
      <c r="P21" s="28" t="s">
        <v>41</v>
      </c>
    </row>
    <row r="22" spans="1:16" ht="12.75">
      <c r="A22" s="15"/>
      <c r="B22" s="23"/>
      <c r="C22" s="17" t="s">
        <v>28</v>
      </c>
      <c r="D22" s="30">
        <v>13</v>
      </c>
      <c r="E22" s="19"/>
      <c r="F22" s="23"/>
      <c r="G22" s="19"/>
      <c r="H22" s="23"/>
      <c r="I22" s="19"/>
      <c r="J22" s="19"/>
      <c r="K22" s="19"/>
      <c r="L22" s="19"/>
      <c r="M22" s="19"/>
      <c r="N22" s="19"/>
      <c r="O22" s="37">
        <v>8</v>
      </c>
      <c r="P22" s="25"/>
    </row>
    <row r="23" spans="1:16" ht="14.25" customHeight="1">
      <c r="A23" s="32"/>
      <c r="B23" s="23"/>
      <c r="C23" s="15"/>
      <c r="D23" s="16"/>
      <c r="E23" s="16"/>
      <c r="F23" s="23"/>
      <c r="G23" s="19"/>
      <c r="H23" s="23"/>
      <c r="I23" s="19"/>
      <c r="J23" s="19"/>
      <c r="K23" s="19"/>
      <c r="L23" s="101" t="s">
        <v>50</v>
      </c>
      <c r="M23" s="19"/>
      <c r="N23" s="19" t="s">
        <v>33</v>
      </c>
      <c r="O23" s="29"/>
      <c r="P23" s="20"/>
    </row>
    <row r="24" spans="1:16" ht="12.75" customHeight="1">
      <c r="A24" s="17" t="s">
        <v>51</v>
      </c>
      <c r="B24" s="30">
        <v>5</v>
      </c>
      <c r="C24" s="15"/>
      <c r="D24" s="16"/>
      <c r="E24" s="16"/>
      <c r="F24" s="23"/>
      <c r="G24" s="19"/>
      <c r="H24" s="23"/>
      <c r="I24" s="19"/>
      <c r="J24" s="19"/>
      <c r="K24" s="16"/>
      <c r="L24" s="101"/>
      <c r="M24" s="104"/>
      <c r="N24" s="104"/>
      <c r="O24" s="29"/>
      <c r="P24" s="20"/>
    </row>
    <row r="25" spans="1:16" ht="12.75" customHeight="1">
      <c r="A25" s="15"/>
      <c r="B25" s="16"/>
      <c r="C25" s="15"/>
      <c r="D25" s="16"/>
      <c r="E25" s="16"/>
      <c r="F25" s="23"/>
      <c r="G25" s="18" t="s">
        <v>21</v>
      </c>
      <c r="H25" s="30">
        <v>6</v>
      </c>
      <c r="I25" s="19"/>
      <c r="J25" s="101"/>
      <c r="K25" s="19"/>
      <c r="L25" s="19"/>
      <c r="M25" s="19"/>
      <c r="N25" s="19"/>
      <c r="O25" s="46">
        <v>10</v>
      </c>
      <c r="P25" s="36" t="s">
        <v>33</v>
      </c>
    </row>
    <row r="26" spans="1:16" ht="12.75" customHeight="1">
      <c r="A26" s="15" t="s">
        <v>52</v>
      </c>
      <c r="B26" s="16"/>
      <c r="C26" s="15"/>
      <c r="D26" s="16"/>
      <c r="E26" s="16"/>
      <c r="F26" s="23"/>
      <c r="G26" s="19"/>
      <c r="H26" s="19"/>
      <c r="I26" s="19"/>
      <c r="J26" s="101"/>
      <c r="K26" s="19"/>
      <c r="L26" s="19"/>
      <c r="M26" s="19"/>
      <c r="N26" s="19"/>
      <c r="O26" s="16"/>
      <c r="P26" s="16"/>
    </row>
    <row r="27" spans="1:16" ht="12.75">
      <c r="A27" s="21"/>
      <c r="B27" s="22">
        <v>9</v>
      </c>
      <c r="C27" s="32"/>
      <c r="D27" s="16"/>
      <c r="E27" s="16"/>
      <c r="F27" s="23"/>
      <c r="G27" s="19"/>
      <c r="H27" s="19"/>
      <c r="I27" s="19"/>
      <c r="J27" s="19"/>
      <c r="K27" s="19"/>
      <c r="L27" s="49"/>
      <c r="M27" s="49"/>
      <c r="N27" s="49"/>
      <c r="O27" s="50"/>
      <c r="P27" s="50"/>
    </row>
    <row r="28" spans="1:16" ht="14.25" customHeight="1">
      <c r="A28" s="15"/>
      <c r="B28" s="23"/>
      <c r="C28" s="32" t="s">
        <v>52</v>
      </c>
      <c r="D28" s="16"/>
      <c r="E28" s="16"/>
      <c r="F28" s="23"/>
      <c r="G28" s="19"/>
      <c r="H28" s="19"/>
      <c r="I28" s="19"/>
      <c r="J28" s="19"/>
      <c r="K28" s="19"/>
      <c r="L28" s="51"/>
      <c r="M28" s="49"/>
      <c r="N28" s="49"/>
      <c r="O28" s="50"/>
      <c r="P28" s="50"/>
    </row>
    <row r="29" spans="1:16" ht="14.25" customHeight="1">
      <c r="A29" s="32"/>
      <c r="B29" s="23"/>
      <c r="C29" s="21"/>
      <c r="D29" s="22">
        <v>10</v>
      </c>
      <c r="E29" s="16"/>
      <c r="F29" s="23"/>
      <c r="G29" s="19"/>
      <c r="H29" s="43"/>
      <c r="I29" s="19"/>
      <c r="J29" s="19"/>
      <c r="K29" s="19"/>
      <c r="L29" s="19"/>
      <c r="M29" s="19"/>
      <c r="N29" s="19"/>
      <c r="O29" s="36"/>
      <c r="P29" s="36" t="s">
        <v>24</v>
      </c>
    </row>
    <row r="30" spans="1:16" ht="12.75">
      <c r="A30" s="17" t="s">
        <v>53</v>
      </c>
      <c r="B30" s="30">
        <v>3</v>
      </c>
      <c r="C30" s="32"/>
      <c r="D30" s="23"/>
      <c r="E30" s="18" t="s">
        <v>21</v>
      </c>
      <c r="F30" s="45">
        <v>14</v>
      </c>
      <c r="G30" s="16"/>
      <c r="H30" s="19"/>
      <c r="I30" s="19"/>
      <c r="J30" s="19"/>
      <c r="K30" s="19"/>
      <c r="L30" s="19"/>
      <c r="M30" s="19"/>
      <c r="N30" s="19"/>
      <c r="O30" s="24">
        <v>10</v>
      </c>
      <c r="P30" s="31"/>
    </row>
    <row r="31" spans="1:16" ht="12.75">
      <c r="A31" s="32"/>
      <c r="B31" s="19"/>
      <c r="C31" s="32"/>
      <c r="D31" s="23"/>
      <c r="E31" s="16"/>
      <c r="F31" s="16"/>
      <c r="G31" s="19"/>
      <c r="H31" s="19"/>
      <c r="I31" s="19"/>
      <c r="J31" s="19"/>
      <c r="K31" s="19"/>
      <c r="L31" s="19"/>
      <c r="M31" s="19"/>
      <c r="N31" s="28" t="s">
        <v>24</v>
      </c>
      <c r="O31" s="29"/>
      <c r="P31" s="16"/>
    </row>
    <row r="32" spans="1:16" ht="14.25" customHeight="1">
      <c r="A32" s="15"/>
      <c r="B32" s="16"/>
      <c r="C32" s="17" t="s">
        <v>33</v>
      </c>
      <c r="D32" s="30">
        <v>4</v>
      </c>
      <c r="E32" s="16"/>
      <c r="F32" s="16"/>
      <c r="G32" s="19"/>
      <c r="H32" s="19"/>
      <c r="I32" s="16"/>
      <c r="J32" s="19"/>
      <c r="K32" s="19"/>
      <c r="L32" s="19"/>
      <c r="M32" s="24">
        <v>14</v>
      </c>
      <c r="N32" s="25"/>
      <c r="O32" s="29"/>
      <c r="P32" s="16"/>
    </row>
    <row r="33" spans="1:16" ht="14.25" customHeight="1">
      <c r="A33" s="15"/>
      <c r="B33" s="105"/>
      <c r="C33" s="105"/>
      <c r="D33" s="19"/>
      <c r="E33" s="19"/>
      <c r="F33" s="19"/>
      <c r="G33" s="16"/>
      <c r="H33" s="16"/>
      <c r="I33" s="19"/>
      <c r="J33" s="19"/>
      <c r="K33" s="19"/>
      <c r="L33" s="19"/>
      <c r="M33" s="29"/>
      <c r="N33" s="20"/>
      <c r="O33" s="33">
        <v>0</v>
      </c>
      <c r="P33" s="34" t="s">
        <v>46</v>
      </c>
    </row>
    <row r="34" spans="1:16" ht="14.25" customHeight="1">
      <c r="A34" s="52"/>
      <c r="B34" s="53"/>
      <c r="C34" s="54"/>
      <c r="D34" s="16"/>
      <c r="E34" s="19"/>
      <c r="F34" s="16"/>
      <c r="G34" s="53"/>
      <c r="H34" s="55" t="s">
        <v>46</v>
      </c>
      <c r="I34" s="16"/>
      <c r="J34" s="101" t="s">
        <v>54</v>
      </c>
      <c r="K34" s="42"/>
      <c r="L34" s="19" t="s">
        <v>24</v>
      </c>
      <c r="M34" s="29"/>
      <c r="N34" s="20"/>
      <c r="O34" s="19"/>
      <c r="P34" s="19"/>
    </row>
    <row r="35" spans="1:16" ht="14.25" customHeight="1">
      <c r="A35" s="32"/>
      <c r="B35" s="53"/>
      <c r="C35" s="54"/>
      <c r="D35" s="19"/>
      <c r="E35" s="19"/>
      <c r="F35" s="19"/>
      <c r="G35" s="37">
        <v>0</v>
      </c>
      <c r="H35" s="25"/>
      <c r="I35" s="16"/>
      <c r="J35" s="101"/>
      <c r="K35" s="43"/>
      <c r="L35" s="44"/>
      <c r="M35" s="29"/>
      <c r="N35" s="20"/>
      <c r="O35" s="36"/>
      <c r="P35" s="36" t="s">
        <v>51</v>
      </c>
    </row>
    <row r="36" spans="1:16" ht="14.25" customHeight="1">
      <c r="A36" s="52"/>
      <c r="B36" s="53"/>
      <c r="C36" s="54"/>
      <c r="D36" s="101" t="s">
        <v>55</v>
      </c>
      <c r="E36" s="19"/>
      <c r="F36" s="19" t="s">
        <v>53</v>
      </c>
      <c r="G36" s="29"/>
      <c r="H36" s="20"/>
      <c r="I36" s="16"/>
      <c r="J36" s="19"/>
      <c r="K36" s="19"/>
      <c r="L36" s="19"/>
      <c r="M36" s="29"/>
      <c r="N36" s="20"/>
      <c r="O36" s="24">
        <v>10</v>
      </c>
      <c r="P36" s="31"/>
    </row>
    <row r="37" spans="1:16" ht="12.75">
      <c r="A37" s="15"/>
      <c r="B37" s="53"/>
      <c r="C37" s="54"/>
      <c r="D37" s="101"/>
      <c r="E37" s="104"/>
      <c r="F37" s="104"/>
      <c r="G37" s="29"/>
      <c r="H37" s="20"/>
      <c r="I37" s="16"/>
      <c r="J37" s="53"/>
      <c r="K37" s="27"/>
      <c r="L37" s="19"/>
      <c r="M37" s="47">
        <v>7</v>
      </c>
      <c r="N37" s="36" t="s">
        <v>51</v>
      </c>
      <c r="O37" s="29"/>
      <c r="P37" s="16"/>
    </row>
    <row r="38" spans="1:16" ht="12.75">
      <c r="A38" s="15"/>
      <c r="B38" s="56"/>
      <c r="C38" s="54"/>
      <c r="D38" s="19"/>
      <c r="E38" s="19"/>
      <c r="F38" s="19"/>
      <c r="G38" s="39">
        <v>10</v>
      </c>
      <c r="H38" s="34" t="s">
        <v>53</v>
      </c>
      <c r="I38" s="16"/>
      <c r="J38" s="19"/>
      <c r="K38" s="19"/>
      <c r="L38" s="19"/>
      <c r="M38" s="19"/>
      <c r="N38" s="19"/>
      <c r="O38" s="29"/>
      <c r="P38" s="16"/>
    </row>
    <row r="39" spans="1:16" ht="14.25" customHeight="1">
      <c r="A39" s="15"/>
      <c r="B39" s="53"/>
      <c r="C39" s="57"/>
      <c r="D39" s="16"/>
      <c r="E39" s="16"/>
      <c r="F39" s="53"/>
      <c r="G39" s="56"/>
      <c r="H39" s="56"/>
      <c r="I39" s="16"/>
      <c r="J39" s="16"/>
      <c r="K39" s="19"/>
      <c r="L39" s="19"/>
      <c r="M39" s="19"/>
      <c r="N39" s="19"/>
      <c r="O39" s="33">
        <v>0</v>
      </c>
      <c r="P39" s="34" t="s">
        <v>53</v>
      </c>
    </row>
  </sheetData>
  <sheetProtection selectLockedCells="1" selectUnlockedCells="1"/>
  <mergeCells count="14">
    <mergeCell ref="D36:D37"/>
    <mergeCell ref="E37:F37"/>
    <mergeCell ref="O19:P19"/>
    <mergeCell ref="L23:L24"/>
    <mergeCell ref="M24:N24"/>
    <mergeCell ref="J25:J26"/>
    <mergeCell ref="B33:C33"/>
    <mergeCell ref="J34:J35"/>
    <mergeCell ref="A1:P1"/>
    <mergeCell ref="I5:I6"/>
    <mergeCell ref="J5:J6"/>
    <mergeCell ref="H13:H14"/>
    <mergeCell ref="J13:J14"/>
    <mergeCell ref="K17:K18"/>
  </mergeCells>
  <printOptions/>
  <pageMargins left="0.16111111111111112" right="0.06388888888888888" top="0.14791666666666667" bottom="0.063194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K8" sqref="K8"/>
    </sheetView>
  </sheetViews>
  <sheetFormatPr defaultColWidth="8.7109375" defaultRowHeight="12.75"/>
  <cols>
    <col min="1" max="1" width="5.28125" style="0" customWidth="1"/>
    <col min="2" max="2" width="20.28125" style="0" customWidth="1"/>
    <col min="3" max="3" width="7.421875" style="58" customWidth="1"/>
    <col min="4" max="4" width="4.28125" style="0" customWidth="1"/>
    <col min="5" max="5" width="4.57421875" style="0" customWidth="1"/>
    <col min="6" max="6" width="8.7109375" style="0" customWidth="1"/>
    <col min="7" max="7" width="7.28125" style="58" customWidth="1"/>
    <col min="8" max="8" width="21.7109375" style="0" customWidth="1"/>
    <col min="9" max="10" width="8.7109375" style="0" customWidth="1"/>
    <col min="11" max="12" width="8.7109375" style="58" customWidth="1"/>
    <col min="13" max="13" width="9.8515625" style="0" customWidth="1"/>
    <col min="14" max="14" width="11.00390625" style="53" customWidth="1"/>
  </cols>
  <sheetData>
    <row r="1" spans="1:14" ht="21">
      <c r="A1" s="106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ht="15">
      <c r="A2" s="59"/>
    </row>
    <row r="3" spans="1:14" ht="15">
      <c r="A3" s="60"/>
      <c r="B3" s="60" t="s">
        <v>1</v>
      </c>
      <c r="C3" s="61"/>
      <c r="D3" s="60"/>
      <c r="E3" s="60"/>
      <c r="F3" s="62" t="s">
        <v>17</v>
      </c>
      <c r="G3" s="63"/>
      <c r="H3" s="62"/>
      <c r="I3" s="62"/>
      <c r="K3" s="58" t="s">
        <v>1</v>
      </c>
      <c r="L3" s="58" t="s">
        <v>17</v>
      </c>
      <c r="M3" t="s">
        <v>57</v>
      </c>
      <c r="N3" s="53" t="s">
        <v>58</v>
      </c>
    </row>
    <row r="4" spans="1:14" ht="15">
      <c r="A4" s="64" t="s">
        <v>59</v>
      </c>
      <c r="B4" s="64" t="s">
        <v>2</v>
      </c>
      <c r="C4" s="65">
        <v>12</v>
      </c>
      <c r="D4" s="60"/>
      <c r="E4" s="64" t="s">
        <v>59</v>
      </c>
      <c r="F4" s="64" t="s">
        <v>37</v>
      </c>
      <c r="G4" s="65">
        <v>12</v>
      </c>
      <c r="H4" s="62"/>
      <c r="I4" s="64" t="s">
        <v>59</v>
      </c>
      <c r="J4" s="64" t="s">
        <v>2</v>
      </c>
      <c r="K4" s="66">
        <v>12</v>
      </c>
      <c r="L4" s="66">
        <v>10</v>
      </c>
      <c r="M4" s="67">
        <f aca="true" t="shared" si="0" ref="M4:M12">K4+L4</f>
        <v>22</v>
      </c>
      <c r="N4" s="68">
        <v>12</v>
      </c>
    </row>
    <row r="5" spans="1:14" ht="15">
      <c r="A5" s="64" t="s">
        <v>60</v>
      </c>
      <c r="B5" s="64" t="s">
        <v>24</v>
      </c>
      <c r="C5" s="65">
        <v>10</v>
      </c>
      <c r="D5" s="60"/>
      <c r="E5" s="64" t="s">
        <v>60</v>
      </c>
      <c r="F5" s="64" t="s">
        <v>52</v>
      </c>
      <c r="G5" s="65">
        <v>10</v>
      </c>
      <c r="H5" s="62"/>
      <c r="I5" s="64" t="s">
        <v>60</v>
      </c>
      <c r="J5" s="69" t="s">
        <v>61</v>
      </c>
      <c r="K5" s="66">
        <v>8</v>
      </c>
      <c r="L5" s="66">
        <v>8</v>
      </c>
      <c r="M5" s="67">
        <f t="shared" si="0"/>
        <v>16</v>
      </c>
      <c r="N5" s="68">
        <v>10</v>
      </c>
    </row>
    <row r="6" spans="1:14" ht="15" customHeight="1">
      <c r="A6" s="64" t="s">
        <v>62</v>
      </c>
      <c r="B6" s="64" t="s">
        <v>61</v>
      </c>
      <c r="C6" s="65">
        <v>8</v>
      </c>
      <c r="D6" s="60"/>
      <c r="E6" s="64" t="s">
        <v>62</v>
      </c>
      <c r="F6" s="64" t="s">
        <v>38</v>
      </c>
      <c r="G6" s="65">
        <v>8</v>
      </c>
      <c r="H6" s="62"/>
      <c r="I6" s="64" t="s">
        <v>62</v>
      </c>
      <c r="J6" s="69" t="s">
        <v>24</v>
      </c>
      <c r="K6" s="66">
        <v>0</v>
      </c>
      <c r="L6" s="121">
        <v>12</v>
      </c>
      <c r="M6" s="67">
        <f t="shared" si="0"/>
        <v>12</v>
      </c>
      <c r="N6" s="68">
        <v>8</v>
      </c>
    </row>
    <row r="7" spans="1:14" ht="15">
      <c r="A7" s="64" t="s">
        <v>63</v>
      </c>
      <c r="B7" s="64" t="s">
        <v>64</v>
      </c>
      <c r="C7" s="65">
        <v>7</v>
      </c>
      <c r="D7" s="60"/>
      <c r="E7" s="64" t="s">
        <v>63</v>
      </c>
      <c r="F7" s="64" t="s">
        <v>25</v>
      </c>
      <c r="G7" s="65">
        <v>7</v>
      </c>
      <c r="H7" s="60" t="s">
        <v>126</v>
      </c>
      <c r="I7" s="64" t="s">
        <v>63</v>
      </c>
      <c r="J7" s="69" t="s">
        <v>24</v>
      </c>
      <c r="K7" s="66">
        <v>10</v>
      </c>
      <c r="L7" s="66">
        <v>2</v>
      </c>
      <c r="M7" s="67">
        <f t="shared" si="0"/>
        <v>12</v>
      </c>
      <c r="N7" s="68">
        <v>7</v>
      </c>
    </row>
    <row r="8" spans="1:14" ht="15" customHeight="1">
      <c r="A8" s="64" t="s">
        <v>65</v>
      </c>
      <c r="B8" s="64" t="s">
        <v>66</v>
      </c>
      <c r="C8" s="65">
        <v>6</v>
      </c>
      <c r="D8" s="60"/>
      <c r="E8" s="64" t="s">
        <v>65</v>
      </c>
      <c r="F8" s="64" t="s">
        <v>28</v>
      </c>
      <c r="G8" s="65">
        <v>6</v>
      </c>
      <c r="H8" s="62"/>
      <c r="I8" s="64" t="s">
        <v>65</v>
      </c>
      <c r="J8" s="69" t="s">
        <v>64</v>
      </c>
      <c r="K8" s="121">
        <v>7</v>
      </c>
      <c r="L8" s="66">
        <v>0</v>
      </c>
      <c r="M8" s="67">
        <f>K8+L8</f>
        <v>7</v>
      </c>
      <c r="N8" s="68">
        <v>6</v>
      </c>
    </row>
    <row r="9" spans="1:14" ht="15">
      <c r="A9" s="64"/>
      <c r="B9" s="64"/>
      <c r="C9" s="65"/>
      <c r="D9" s="60"/>
      <c r="E9" s="64" t="s">
        <v>67</v>
      </c>
      <c r="F9" s="64" t="s">
        <v>44</v>
      </c>
      <c r="G9" s="65">
        <v>5</v>
      </c>
      <c r="H9" s="70" t="s">
        <v>126</v>
      </c>
      <c r="I9" s="64" t="s">
        <v>67</v>
      </c>
      <c r="J9" s="69" t="s">
        <v>66</v>
      </c>
      <c r="K9" s="66">
        <v>6</v>
      </c>
      <c r="L9" s="66">
        <v>1</v>
      </c>
      <c r="M9" s="67">
        <f>K9+L9</f>
        <v>7</v>
      </c>
      <c r="N9" s="68">
        <v>5</v>
      </c>
    </row>
    <row r="10" spans="1:14" ht="15">
      <c r="A10" s="64"/>
      <c r="B10" s="64"/>
      <c r="C10" s="65"/>
      <c r="D10" s="60"/>
      <c r="E10" s="64" t="s">
        <v>68</v>
      </c>
      <c r="F10" s="64" t="s">
        <v>33</v>
      </c>
      <c r="G10" s="65">
        <v>4</v>
      </c>
      <c r="H10" s="62"/>
      <c r="I10" s="64" t="s">
        <v>68</v>
      </c>
      <c r="J10" s="69" t="s">
        <v>28</v>
      </c>
      <c r="K10" s="66">
        <v>0</v>
      </c>
      <c r="L10" s="66">
        <v>6</v>
      </c>
      <c r="M10" s="67">
        <f>K10+L10</f>
        <v>6</v>
      </c>
      <c r="N10" s="68">
        <v>4</v>
      </c>
    </row>
    <row r="11" spans="1:14" ht="15">
      <c r="A11" s="64"/>
      <c r="B11" s="64"/>
      <c r="C11" s="65"/>
      <c r="D11" s="60"/>
      <c r="E11" s="64" t="s">
        <v>69</v>
      </c>
      <c r="F11" s="64" t="s">
        <v>41</v>
      </c>
      <c r="G11" s="65">
        <v>3</v>
      </c>
      <c r="H11" s="70" t="s">
        <v>126</v>
      </c>
      <c r="I11" s="64" t="s">
        <v>69</v>
      </c>
      <c r="J11" s="69" t="s">
        <v>33</v>
      </c>
      <c r="K11" s="66">
        <v>0</v>
      </c>
      <c r="L11" s="66">
        <v>4</v>
      </c>
      <c r="M11" s="67">
        <f t="shared" si="0"/>
        <v>4</v>
      </c>
      <c r="N11" s="68">
        <v>3</v>
      </c>
    </row>
    <row r="12" spans="1:14" ht="15">
      <c r="A12" s="64"/>
      <c r="B12" s="64"/>
      <c r="C12" s="65"/>
      <c r="D12" s="60"/>
      <c r="E12" s="64" t="s">
        <v>70</v>
      </c>
      <c r="F12" s="64" t="s">
        <v>24</v>
      </c>
      <c r="G12" s="65">
        <v>2</v>
      </c>
      <c r="H12" s="60"/>
      <c r="I12" s="64" t="s">
        <v>70</v>
      </c>
      <c r="J12" s="69" t="s">
        <v>51</v>
      </c>
      <c r="K12" s="66">
        <v>0</v>
      </c>
      <c r="L12" s="66">
        <v>1</v>
      </c>
      <c r="M12" s="67">
        <f t="shared" si="0"/>
        <v>1</v>
      </c>
      <c r="N12" s="68">
        <v>2</v>
      </c>
    </row>
    <row r="13" spans="1:9" ht="15">
      <c r="A13" s="64"/>
      <c r="B13" s="64"/>
      <c r="C13" s="65"/>
      <c r="D13" s="60"/>
      <c r="E13" s="64" t="s">
        <v>71</v>
      </c>
      <c r="F13" s="64" t="s">
        <v>51</v>
      </c>
      <c r="G13" s="65">
        <v>1</v>
      </c>
      <c r="H13" s="62"/>
      <c r="I13" s="60"/>
    </row>
    <row r="14" spans="1:9" ht="15">
      <c r="A14" s="64"/>
      <c r="B14" s="64"/>
      <c r="C14" s="65"/>
      <c r="D14" s="60"/>
      <c r="E14" s="64" t="s">
        <v>72</v>
      </c>
      <c r="F14" s="64" t="s">
        <v>53</v>
      </c>
      <c r="G14" s="65">
        <v>1</v>
      </c>
      <c r="H14" s="62"/>
      <c r="I14" s="60"/>
    </row>
    <row r="16" spans="2:16" ht="12.75">
      <c r="B16" s="107" t="s">
        <v>73</v>
      </c>
      <c r="C16" s="107"/>
      <c r="D16" s="107"/>
      <c r="E16" s="107"/>
      <c r="F16" s="107"/>
      <c r="G16" s="107"/>
      <c r="J16" s="107" t="s">
        <v>74</v>
      </c>
      <c r="K16" s="107"/>
      <c r="L16" s="107"/>
      <c r="M16" s="107"/>
      <c r="N16" s="107"/>
      <c r="O16" s="107"/>
      <c r="P16" s="107"/>
    </row>
    <row r="17" spans="1:16" ht="15">
      <c r="A17" t="s">
        <v>59</v>
      </c>
      <c r="B17" s="60" t="s">
        <v>2</v>
      </c>
      <c r="C17" s="65">
        <v>1</v>
      </c>
      <c r="D17" s="108" t="s">
        <v>75</v>
      </c>
      <c r="E17" s="108"/>
      <c r="F17" s="108" t="s">
        <v>76</v>
      </c>
      <c r="G17" s="108"/>
      <c r="I17" s="60" t="s">
        <v>59</v>
      </c>
      <c r="J17" s="109" t="s">
        <v>77</v>
      </c>
      <c r="K17" s="109"/>
      <c r="L17" s="71">
        <v>1</v>
      </c>
      <c r="M17" s="110" t="s">
        <v>78</v>
      </c>
      <c r="N17" s="110"/>
      <c r="O17" s="110" t="s">
        <v>79</v>
      </c>
      <c r="P17" s="110"/>
    </row>
    <row r="18" spans="2:16" ht="15">
      <c r="B18" s="60"/>
      <c r="C18" s="65">
        <v>2</v>
      </c>
      <c r="D18" s="108" t="s">
        <v>80</v>
      </c>
      <c r="E18" s="108"/>
      <c r="F18" s="108" t="s">
        <v>81</v>
      </c>
      <c r="G18" s="108"/>
      <c r="I18" s="60"/>
      <c r="J18" s="62"/>
      <c r="K18" s="72"/>
      <c r="L18" s="73">
        <v>2</v>
      </c>
      <c r="M18" s="111" t="s">
        <v>82</v>
      </c>
      <c r="N18" s="111"/>
      <c r="O18" s="111" t="s">
        <v>83</v>
      </c>
      <c r="P18" s="111"/>
    </row>
    <row r="19" spans="2:16" ht="15">
      <c r="B19" s="60"/>
      <c r="C19" s="65">
        <v>3</v>
      </c>
      <c r="D19" s="108" t="s">
        <v>84</v>
      </c>
      <c r="E19" s="108"/>
      <c r="F19" s="108" t="s">
        <v>85</v>
      </c>
      <c r="G19" s="108"/>
      <c r="I19" s="60"/>
      <c r="J19" s="62"/>
      <c r="K19" s="72"/>
      <c r="L19" s="73">
        <v>3</v>
      </c>
      <c r="M19" s="111" t="s">
        <v>86</v>
      </c>
      <c r="N19" s="111"/>
      <c r="O19" s="111" t="s">
        <v>87</v>
      </c>
      <c r="P19" s="111"/>
    </row>
    <row r="20" spans="2:16" ht="15">
      <c r="B20" s="60"/>
      <c r="C20" s="65">
        <v>4</v>
      </c>
      <c r="D20" s="108" t="s">
        <v>88</v>
      </c>
      <c r="E20" s="108"/>
      <c r="F20" s="108" t="s">
        <v>89</v>
      </c>
      <c r="G20" s="108"/>
      <c r="I20" s="60"/>
      <c r="J20" s="62"/>
      <c r="K20" s="72"/>
      <c r="L20" s="74">
        <v>4</v>
      </c>
      <c r="M20" s="112" t="s">
        <v>90</v>
      </c>
      <c r="N20" s="112"/>
      <c r="O20" s="112" t="s">
        <v>91</v>
      </c>
      <c r="P20" s="112"/>
    </row>
    <row r="21" spans="4:16" ht="13.5">
      <c r="D21" s="75"/>
      <c r="E21" s="75"/>
      <c r="F21" s="75"/>
      <c r="G21" s="75"/>
      <c r="M21" s="75"/>
      <c r="N21" s="75"/>
      <c r="O21" s="75"/>
      <c r="P21" s="75"/>
    </row>
    <row r="22" spans="1:16" ht="15">
      <c r="A22" t="s">
        <v>60</v>
      </c>
      <c r="B22" s="60" t="s">
        <v>92</v>
      </c>
      <c r="C22" s="65">
        <v>1</v>
      </c>
      <c r="D22" s="113" t="s">
        <v>88</v>
      </c>
      <c r="E22" s="113"/>
      <c r="F22" s="113" t="s">
        <v>93</v>
      </c>
      <c r="G22" s="113"/>
      <c r="I22" t="s">
        <v>60</v>
      </c>
      <c r="J22" s="60" t="s">
        <v>21</v>
      </c>
      <c r="K22" s="62"/>
      <c r="L22" s="71">
        <v>1</v>
      </c>
      <c r="M22" s="110" t="s">
        <v>94</v>
      </c>
      <c r="N22" s="110"/>
      <c r="O22" s="114" t="s">
        <v>95</v>
      </c>
      <c r="P22" s="114"/>
    </row>
    <row r="23" spans="3:16" ht="15">
      <c r="C23" s="65">
        <v>2</v>
      </c>
      <c r="D23" s="113" t="s">
        <v>96</v>
      </c>
      <c r="E23" s="113"/>
      <c r="F23" s="113" t="s">
        <v>97</v>
      </c>
      <c r="G23" s="113"/>
      <c r="J23" s="60"/>
      <c r="K23" s="62"/>
      <c r="L23" s="73">
        <v>2</v>
      </c>
      <c r="M23" s="115" t="s">
        <v>98</v>
      </c>
      <c r="N23" s="115"/>
      <c r="O23" s="114" t="s">
        <v>99</v>
      </c>
      <c r="P23" s="114"/>
    </row>
    <row r="24" spans="3:16" ht="15">
      <c r="C24" s="65">
        <v>3</v>
      </c>
      <c r="D24" s="113" t="s">
        <v>100</v>
      </c>
      <c r="E24" s="113"/>
      <c r="F24" s="113" t="s">
        <v>101</v>
      </c>
      <c r="G24" s="113"/>
      <c r="J24" s="60"/>
      <c r="K24" s="62"/>
      <c r="L24" s="73">
        <v>3</v>
      </c>
      <c r="M24" s="111" t="s">
        <v>102</v>
      </c>
      <c r="N24" s="111"/>
      <c r="O24" s="114" t="s">
        <v>103</v>
      </c>
      <c r="P24" s="114"/>
    </row>
    <row r="25" spans="3:16" ht="15">
      <c r="C25" s="65">
        <v>4</v>
      </c>
      <c r="D25" s="113" t="s">
        <v>104</v>
      </c>
      <c r="E25" s="113"/>
      <c r="F25" s="113" t="s">
        <v>105</v>
      </c>
      <c r="G25" s="113"/>
      <c r="J25" s="60"/>
      <c r="K25" s="62"/>
      <c r="L25" s="74">
        <v>4</v>
      </c>
      <c r="M25" s="112" t="s">
        <v>106</v>
      </c>
      <c r="N25" s="112"/>
      <c r="O25" s="114" t="s">
        <v>107</v>
      </c>
      <c r="P25" s="114"/>
    </row>
    <row r="26" spans="4:16" ht="13.5">
      <c r="D26" s="75"/>
      <c r="E26" s="75"/>
      <c r="F26" s="75"/>
      <c r="G26" s="75"/>
      <c r="M26" s="75"/>
      <c r="N26" s="75"/>
      <c r="O26" s="75"/>
      <c r="P26" s="75"/>
    </row>
    <row r="27" spans="1:16" ht="15">
      <c r="A27" t="s">
        <v>62</v>
      </c>
      <c r="B27" s="60" t="s">
        <v>108</v>
      </c>
      <c r="C27" s="65">
        <v>1</v>
      </c>
      <c r="D27" s="113" t="s">
        <v>109</v>
      </c>
      <c r="E27" s="113"/>
      <c r="F27" s="113" t="s">
        <v>110</v>
      </c>
      <c r="G27" s="113"/>
      <c r="I27" t="s">
        <v>62</v>
      </c>
      <c r="J27" s="60" t="s">
        <v>111</v>
      </c>
      <c r="K27" s="62"/>
      <c r="L27" s="71">
        <v>1</v>
      </c>
      <c r="M27" s="116" t="s">
        <v>112</v>
      </c>
      <c r="N27" s="116"/>
      <c r="O27" s="116" t="s">
        <v>113</v>
      </c>
      <c r="P27" s="116"/>
    </row>
    <row r="28" spans="3:16" ht="15">
      <c r="C28" s="65">
        <v>2</v>
      </c>
      <c r="D28" s="114" t="s">
        <v>114</v>
      </c>
      <c r="E28" s="114"/>
      <c r="F28" s="114" t="s">
        <v>115</v>
      </c>
      <c r="G28" s="114"/>
      <c r="J28" s="60"/>
      <c r="K28" s="62"/>
      <c r="L28" s="73">
        <v>2</v>
      </c>
      <c r="M28" s="117" t="s">
        <v>116</v>
      </c>
      <c r="N28" s="117"/>
      <c r="O28" s="117" t="s">
        <v>117</v>
      </c>
      <c r="P28" s="117"/>
    </row>
    <row r="29" spans="3:16" ht="15">
      <c r="C29" s="65">
        <v>3</v>
      </c>
      <c r="D29" s="113" t="s">
        <v>118</v>
      </c>
      <c r="E29" s="113"/>
      <c r="F29" s="113" t="s">
        <v>119</v>
      </c>
      <c r="G29" s="113"/>
      <c r="J29" s="60"/>
      <c r="K29" s="62"/>
      <c r="L29" s="73">
        <v>3</v>
      </c>
      <c r="M29" s="117" t="s">
        <v>120</v>
      </c>
      <c r="N29" s="117"/>
      <c r="O29" s="117" t="s">
        <v>121</v>
      </c>
      <c r="P29" s="117"/>
    </row>
    <row r="30" spans="3:16" ht="15">
      <c r="C30" s="65">
        <v>4</v>
      </c>
      <c r="D30" s="114" t="s">
        <v>122</v>
      </c>
      <c r="E30" s="114"/>
      <c r="F30" s="114" t="s">
        <v>123</v>
      </c>
      <c r="G30" s="114"/>
      <c r="J30" s="60"/>
      <c r="K30" s="62"/>
      <c r="L30" s="74">
        <v>4</v>
      </c>
      <c r="M30" s="118" t="s">
        <v>124</v>
      </c>
      <c r="N30" s="118"/>
      <c r="O30" s="118" t="s">
        <v>125</v>
      </c>
      <c r="P30" s="118"/>
    </row>
    <row r="32" spans="10:16" ht="15">
      <c r="J32" s="119"/>
      <c r="K32" s="119"/>
      <c r="L32" s="63"/>
      <c r="M32" s="120"/>
      <c r="N32" s="120"/>
      <c r="O32" s="120"/>
      <c r="P32" s="120"/>
    </row>
    <row r="33" spans="11:16" ht="15">
      <c r="K33" s="60"/>
      <c r="L33" s="63"/>
      <c r="M33" s="120"/>
      <c r="N33" s="120"/>
      <c r="O33" s="120"/>
      <c r="P33" s="120"/>
    </row>
    <row r="34" spans="11:16" ht="15">
      <c r="K34" s="60"/>
      <c r="L34" s="63"/>
      <c r="M34" s="120"/>
      <c r="N34" s="120"/>
      <c r="O34" s="120"/>
      <c r="P34" s="120"/>
    </row>
    <row r="35" spans="11:16" ht="15">
      <c r="K35" s="60"/>
      <c r="L35" s="63"/>
      <c r="M35" s="120"/>
      <c r="N35" s="120"/>
      <c r="O35" s="120"/>
      <c r="P35" s="120"/>
    </row>
  </sheetData>
  <sheetProtection selectLockedCells="1" selectUnlockedCells="1"/>
  <mergeCells count="61">
    <mergeCell ref="M33:N33"/>
    <mergeCell ref="O33:P33"/>
    <mergeCell ref="M34:N34"/>
    <mergeCell ref="O34:P34"/>
    <mergeCell ref="M35:N35"/>
    <mergeCell ref="O35:P35"/>
    <mergeCell ref="D30:E30"/>
    <mergeCell ref="F30:G30"/>
    <mergeCell ref="M30:N30"/>
    <mergeCell ref="O30:P30"/>
    <mergeCell ref="J32:K32"/>
    <mergeCell ref="M32:N32"/>
    <mergeCell ref="O32:P32"/>
    <mergeCell ref="D28:E28"/>
    <mergeCell ref="F28:G28"/>
    <mergeCell ref="M28:N28"/>
    <mergeCell ref="O28:P28"/>
    <mergeCell ref="D29:E29"/>
    <mergeCell ref="F29:G29"/>
    <mergeCell ref="M29:N29"/>
    <mergeCell ref="O29:P29"/>
    <mergeCell ref="D25:E25"/>
    <mergeCell ref="F25:G25"/>
    <mergeCell ref="M25:N25"/>
    <mergeCell ref="O25:P25"/>
    <mergeCell ref="D27:E27"/>
    <mergeCell ref="F27:G27"/>
    <mergeCell ref="M27:N27"/>
    <mergeCell ref="O27:P27"/>
    <mergeCell ref="D23:E23"/>
    <mergeCell ref="F23:G23"/>
    <mergeCell ref="M23:N23"/>
    <mergeCell ref="O23:P23"/>
    <mergeCell ref="D24:E24"/>
    <mergeCell ref="F24:G24"/>
    <mergeCell ref="M24:N24"/>
    <mergeCell ref="O24:P24"/>
    <mergeCell ref="D20:E20"/>
    <mergeCell ref="F20:G20"/>
    <mergeCell ref="M20:N20"/>
    <mergeCell ref="O20:P20"/>
    <mergeCell ref="D22:E22"/>
    <mergeCell ref="F22:G22"/>
    <mergeCell ref="M22:N22"/>
    <mergeCell ref="O22:P22"/>
    <mergeCell ref="D18:E18"/>
    <mergeCell ref="F18:G18"/>
    <mergeCell ref="M18:N18"/>
    <mergeCell ref="O18:P18"/>
    <mergeCell ref="D19:E19"/>
    <mergeCell ref="F19:G19"/>
    <mergeCell ref="M19:N19"/>
    <mergeCell ref="O19:P19"/>
    <mergeCell ref="A1:N1"/>
    <mergeCell ref="B16:G16"/>
    <mergeCell ref="J16:P16"/>
    <mergeCell ref="D17:E17"/>
    <mergeCell ref="F17:G17"/>
    <mergeCell ref="J17:K17"/>
    <mergeCell ref="M17:N17"/>
    <mergeCell ref="O17:P1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Epp Jalakas</dc:creator>
  <cp:keywords/>
  <dc:description/>
  <cp:lastModifiedBy>Epp Jalakas</cp:lastModifiedBy>
  <dcterms:modified xsi:type="dcterms:W3CDTF">2018-08-09T19:33:28Z</dcterms:modified>
  <cp:category/>
  <cp:version/>
  <cp:contentType/>
  <cp:contentStatus/>
</cp:coreProperties>
</file>