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609274917\Desktop\"/>
    </mc:Choice>
  </mc:AlternateContent>
  <xr:revisionPtr revIDLastSave="0" documentId="8_{ABABA766-8BFA-4BF5-9FFC-9520FE8F6464}" xr6:coauthVersionLast="47" xr6:coauthVersionMax="47" xr10:uidLastSave="{00000000-0000-0000-0000-000000000000}"/>
  <bookViews>
    <workbookView xWindow="1170" yWindow="525" windowWidth="26670" windowHeight="14475" xr2:uid="{5F0937F9-83BA-42C3-98C8-8A1A7A40D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l="1"/>
  <c r="G34" i="1" s="1"/>
</calcChain>
</file>

<file path=xl/sharedStrings.xml><?xml version="1.0" encoding="utf-8"?>
<sst xmlns="http://schemas.openxmlformats.org/spreadsheetml/2006/main" count="44" uniqueCount="38">
  <si>
    <t>Kolledž</t>
  </si>
  <si>
    <t>Õppekava</t>
  </si>
  <si>
    <t>moodulite rakenduskava rakendusplaan</t>
  </si>
  <si>
    <t>Õppevorm</t>
  </si>
  <si>
    <t>Õppeaasta</t>
  </si>
  <si>
    <t>Jrk nr</t>
  </si>
  <si>
    <t>Mooduli/teema nimetus</t>
  </si>
  <si>
    <t>1. kursus</t>
  </si>
  <si>
    <t>Õppe maht</t>
  </si>
  <si>
    <t>L</t>
  </si>
  <si>
    <t>S</t>
  </si>
  <si>
    <t>P</t>
  </si>
  <si>
    <t>I</t>
  </si>
  <si>
    <t>Kokku</t>
  </si>
  <si>
    <t>PÕHIÕPINGUD</t>
  </si>
  <si>
    <t>VALIKÕPINGUD</t>
  </si>
  <si>
    <t>Lõpueksam</t>
  </si>
  <si>
    <t>Alusõpingud</t>
  </si>
  <si>
    <t>Sissejuhatus päästekorraldaja õppesse</t>
  </si>
  <si>
    <t>Sissejuhatus õigusesse</t>
  </si>
  <si>
    <t>Tutvumispraktika Häirekeskuses</t>
  </si>
  <si>
    <t>Hädaabiteadete menetlemine</t>
  </si>
  <si>
    <t>Suhtlemine ja klienditeenindus</t>
  </si>
  <si>
    <t>Praktika Häirekeskuses</t>
  </si>
  <si>
    <t>Päästeteadete menetlemine</t>
  </si>
  <si>
    <t>Politseiteadete menetlemine</t>
  </si>
  <si>
    <t>Meditsiiniteadete menetlemine</t>
  </si>
  <si>
    <t>Praktika meditsiiniasutuses</t>
  </si>
  <si>
    <t>Erialane vene keel</t>
  </si>
  <si>
    <t>Erialane inglise keel</t>
  </si>
  <si>
    <t>Eesti keel</t>
  </si>
  <si>
    <t>Venekeelsete hädaabiteadete menetlemine</t>
  </si>
  <si>
    <t>Inglisekeelsete hädaabiteadete menetlemine</t>
  </si>
  <si>
    <t>Komplekssündmuste menetlemine</t>
  </si>
  <si>
    <t>statsionaarne koolipõhine</t>
  </si>
  <si>
    <t>Päästekolledž</t>
  </si>
  <si>
    <t>Päästekorraldaja</t>
  </si>
  <si>
    <t>alates vastuvõtust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</si>
</sst>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i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0" tint="-0.499984740745262"/>
      <name val="Arial"/>
      <family val="2"/>
      <charset val="186"/>
    </font>
    <font>
      <b/>
      <sz val="11"/>
      <color rgb="FF7030A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2" xfId="0" applyFont="1" applyBorder="1"/>
    <xf numFmtId="0" fontId="1" fillId="0" borderId="12" xfId="0" applyFont="1" applyBorder="1"/>
    <xf numFmtId="0" fontId="1" fillId="0" borderId="6" xfId="0" applyFont="1" applyBorder="1"/>
    <xf numFmtId="0" fontId="1" fillId="0" borderId="15" xfId="0" applyFont="1" applyBorder="1"/>
    <xf numFmtId="0" fontId="1" fillId="0" borderId="19" xfId="0" applyFont="1" applyBorder="1"/>
    <xf numFmtId="0" fontId="1" fillId="0" borderId="0" xfId="0" applyFont="1"/>
    <xf numFmtId="0" fontId="2" fillId="0" borderId="1" xfId="0" applyFont="1" applyBorder="1"/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" fillId="2" borderId="13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64" fontId="8" fillId="2" borderId="5" xfId="0" applyNumberFormat="1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164" fontId="4" fillId="2" borderId="11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justify" vertical="top" wrapText="1"/>
    </xf>
    <xf numFmtId="164" fontId="4" fillId="5" borderId="11" xfId="0" applyNumberFormat="1" applyFont="1" applyFill="1" applyBorder="1" applyAlignment="1">
      <alignment horizontal="center" vertical="top" wrapText="1"/>
    </xf>
    <xf numFmtId="164" fontId="4" fillId="5" borderId="1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/>
    </xf>
    <xf numFmtId="164" fontId="8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0" fontId="3" fillId="0" borderId="12" xfId="0" applyFont="1" applyBorder="1" applyAlignment="1">
      <alignment horizontal="center" vertical="top"/>
    </xf>
    <xf numFmtId="164" fontId="7" fillId="3" borderId="15" xfId="0" applyNumberFormat="1" applyFont="1" applyFill="1" applyBorder="1" applyAlignment="1">
      <alignment horizontal="center" vertical="top"/>
    </xf>
    <xf numFmtId="164" fontId="7" fillId="3" borderId="17" xfId="0" applyNumberFormat="1" applyFont="1" applyFill="1" applyBorder="1" applyAlignment="1">
      <alignment horizontal="center" vertical="top"/>
    </xf>
    <xf numFmtId="164" fontId="7" fillId="3" borderId="2" xfId="0" applyNumberFormat="1" applyFont="1" applyFill="1" applyBorder="1" applyAlignment="1">
      <alignment horizontal="center" vertical="top"/>
    </xf>
    <xf numFmtId="164" fontId="8" fillId="2" borderId="24" xfId="0" applyNumberFormat="1" applyFont="1" applyFill="1" applyBorder="1" applyAlignment="1">
      <alignment horizontal="center" vertical="top" wrapText="1"/>
    </xf>
    <xf numFmtId="164" fontId="7" fillId="3" borderId="26" xfId="0" applyNumberFormat="1" applyFont="1" applyFill="1" applyBorder="1" applyAlignment="1">
      <alignment horizontal="center" vertical="top"/>
    </xf>
    <xf numFmtId="164" fontId="7" fillId="3" borderId="12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164" fontId="3" fillId="2" borderId="24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23" xfId="0" applyFont="1" applyBorder="1"/>
    <xf numFmtId="0" fontId="2" fillId="0" borderId="0" xfId="0" applyFont="1" applyAlignment="1">
      <alignment vertical="top"/>
    </xf>
    <xf numFmtId="0" fontId="6" fillId="3" borderId="5" xfId="0" applyFont="1" applyFill="1" applyBorder="1" applyAlignment="1">
      <alignment horizontal="justify" vertical="top" wrapText="1"/>
    </xf>
    <xf numFmtId="0" fontId="6" fillId="4" borderId="18" xfId="0" applyFont="1" applyFill="1" applyBorder="1" applyAlignment="1">
      <alignment horizontal="center" vertical="top"/>
    </xf>
    <xf numFmtId="0" fontId="6" fillId="4" borderId="22" xfId="0" applyFont="1" applyFill="1" applyBorder="1" applyAlignment="1">
      <alignment horizontal="center" vertical="top"/>
    </xf>
    <xf numFmtId="0" fontId="6" fillId="4" borderId="20" xfId="0" applyFont="1" applyFill="1" applyBorder="1" applyAlignment="1">
      <alignment horizontal="center" vertical="top"/>
    </xf>
    <xf numFmtId="0" fontId="6" fillId="4" borderId="21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6718-BA17-4CF8-A29F-E31DC9C693FE}">
  <dimension ref="A2:Q35"/>
  <sheetViews>
    <sheetView tabSelected="1" zoomScale="106" zoomScaleNormal="100" workbookViewId="0">
      <selection activeCell="P13" sqref="P13"/>
    </sheetView>
  </sheetViews>
  <sheetFormatPr defaultColWidth="8.85546875" defaultRowHeight="14.25" x14ac:dyDescent="0.2"/>
  <cols>
    <col min="1" max="1" width="12.5703125" style="6" customWidth="1"/>
    <col min="2" max="2" width="46.28515625" style="6" customWidth="1"/>
    <col min="3" max="3" width="5.28515625" style="6" customWidth="1"/>
    <col min="4" max="4" width="3.5703125" style="6" customWidth="1"/>
    <col min="5" max="5" width="5.140625" style="6" customWidth="1"/>
    <col min="6" max="6" width="3.85546875" style="6" customWidth="1"/>
    <col min="7" max="7" width="6.28515625" style="6" customWidth="1"/>
    <col min="8" max="8" width="13.28515625" style="6" customWidth="1"/>
    <col min="9" max="9" width="3.7109375" style="6" customWidth="1"/>
    <col min="10" max="10" width="3.28515625" style="6" customWidth="1"/>
    <col min="11" max="11" width="0.140625" style="6" customWidth="1"/>
    <col min="12" max="12" width="2.5703125" style="6" customWidth="1"/>
    <col min="13" max="15" width="8.85546875" style="6"/>
    <col min="16" max="16" width="8.85546875" style="6" customWidth="1"/>
    <col min="17" max="16384" width="8.85546875" style="6"/>
  </cols>
  <sheetData>
    <row r="2" spans="1:17" x14ac:dyDescent="0.2">
      <c r="A2" s="6" t="s">
        <v>0</v>
      </c>
      <c r="B2" s="6" t="s">
        <v>35</v>
      </c>
      <c r="C2" s="33"/>
      <c r="D2" s="33"/>
      <c r="E2" s="33"/>
      <c r="F2" s="33"/>
      <c r="G2" s="33"/>
      <c r="H2" s="33"/>
    </row>
    <row r="3" spans="1:17" x14ac:dyDescent="0.2">
      <c r="A3" s="6" t="s">
        <v>1</v>
      </c>
      <c r="B3" s="6" t="s">
        <v>36</v>
      </c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</row>
    <row r="4" spans="1:17" x14ac:dyDescent="0.2">
      <c r="A4" s="6" t="s">
        <v>3</v>
      </c>
      <c r="B4" s="6" t="s">
        <v>34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7" ht="15" thickBot="1" x14ac:dyDescent="0.25">
      <c r="A5" s="6" t="s">
        <v>4</v>
      </c>
      <c r="B5" s="7" t="s">
        <v>37</v>
      </c>
      <c r="C5" s="50"/>
      <c r="D5" s="50"/>
      <c r="E5" s="50"/>
      <c r="F5" s="50"/>
      <c r="G5" s="50"/>
      <c r="H5" s="33"/>
      <c r="P5" s="52"/>
      <c r="Q5" s="33"/>
    </row>
    <row r="6" spans="1:17" ht="15.75" thickBot="1" x14ac:dyDescent="0.25">
      <c r="A6" s="59" t="s">
        <v>5</v>
      </c>
      <c r="B6" s="62" t="s">
        <v>6</v>
      </c>
      <c r="C6" s="65" t="s">
        <v>7</v>
      </c>
      <c r="D6" s="66"/>
      <c r="E6" s="66"/>
      <c r="F6" s="66"/>
      <c r="G6" s="67"/>
      <c r="H6" s="68"/>
      <c r="I6" s="68"/>
      <c r="J6" s="68"/>
      <c r="K6" s="68"/>
      <c r="L6" s="68"/>
      <c r="P6" s="52"/>
      <c r="Q6" s="33"/>
    </row>
    <row r="7" spans="1:17" ht="15.75" thickBot="1" x14ac:dyDescent="0.25">
      <c r="A7" s="60"/>
      <c r="B7" s="63"/>
      <c r="C7" s="69" t="s">
        <v>8</v>
      </c>
      <c r="D7" s="70"/>
      <c r="E7" s="70"/>
      <c r="F7" s="70"/>
      <c r="G7" s="71"/>
      <c r="H7" s="72"/>
      <c r="I7" s="72"/>
      <c r="J7" s="72"/>
      <c r="K7" s="72"/>
      <c r="L7" s="72"/>
      <c r="P7" s="52"/>
      <c r="Q7" s="33"/>
    </row>
    <row r="8" spans="1:17" ht="15.75" thickBot="1" x14ac:dyDescent="0.25">
      <c r="A8" s="61"/>
      <c r="B8" s="64"/>
      <c r="C8" s="8" t="s">
        <v>9</v>
      </c>
      <c r="D8" s="9" t="s">
        <v>10</v>
      </c>
      <c r="E8" s="9" t="s">
        <v>11</v>
      </c>
      <c r="F8" s="9" t="s">
        <v>12</v>
      </c>
      <c r="G8" s="41" t="s">
        <v>13</v>
      </c>
      <c r="H8" s="34"/>
      <c r="I8" s="34"/>
      <c r="J8" s="34"/>
      <c r="K8" s="34"/>
      <c r="L8" s="35"/>
    </row>
    <row r="9" spans="1:17" ht="16.5" thickTop="1" thickBot="1" x14ac:dyDescent="0.25">
      <c r="A9" s="1"/>
      <c r="B9" s="10" t="s">
        <v>14</v>
      </c>
      <c r="C9" s="11"/>
      <c r="D9" s="11"/>
      <c r="E9" s="11"/>
      <c r="F9" s="11"/>
      <c r="G9" s="49">
        <f>SUM(G10,G14,G18,G19,G22)</f>
        <v>50</v>
      </c>
      <c r="H9" s="36"/>
      <c r="I9" s="36"/>
      <c r="J9" s="36"/>
      <c r="K9" s="36"/>
      <c r="L9" s="36"/>
    </row>
    <row r="10" spans="1:17" ht="15" thickBot="1" x14ac:dyDescent="0.25">
      <c r="A10" s="1"/>
      <c r="B10" s="12" t="s">
        <v>17</v>
      </c>
      <c r="C10" s="13">
        <v>56</v>
      </c>
      <c r="D10" s="14"/>
      <c r="E10" s="14">
        <v>24</v>
      </c>
      <c r="F10" s="14">
        <v>24</v>
      </c>
      <c r="G10" s="42">
        <f>SUM(C10:F10)/26</f>
        <v>4</v>
      </c>
      <c r="H10" s="37"/>
      <c r="I10" s="37"/>
      <c r="J10" s="37"/>
      <c r="K10" s="37"/>
      <c r="L10" s="38"/>
    </row>
    <row r="11" spans="1:17" ht="15" thickBot="1" x14ac:dyDescent="0.25">
      <c r="A11" s="2"/>
      <c r="B11" s="15" t="s">
        <v>18</v>
      </c>
      <c r="C11" s="16">
        <v>45</v>
      </c>
      <c r="D11" s="17"/>
      <c r="E11" s="17"/>
      <c r="F11" s="17">
        <v>21</v>
      </c>
      <c r="G11" s="43">
        <f t="shared" ref="G11:G25" si="0">SUM(C11:F11)/26</f>
        <v>2.5384615384615383</v>
      </c>
      <c r="H11" s="37"/>
      <c r="I11" s="37"/>
      <c r="J11" s="37"/>
      <c r="K11" s="37"/>
      <c r="L11" s="38"/>
    </row>
    <row r="12" spans="1:17" ht="15" thickBot="1" x14ac:dyDescent="0.25">
      <c r="A12" s="2"/>
      <c r="B12" s="15" t="s">
        <v>19</v>
      </c>
      <c r="C12" s="16">
        <v>9</v>
      </c>
      <c r="D12" s="17"/>
      <c r="E12" s="17"/>
      <c r="F12" s="17">
        <v>4</v>
      </c>
      <c r="G12" s="43">
        <f t="shared" si="0"/>
        <v>0.5</v>
      </c>
      <c r="H12" s="37"/>
      <c r="I12" s="37"/>
      <c r="J12" s="37"/>
      <c r="K12" s="37"/>
      <c r="L12" s="38"/>
    </row>
    <row r="13" spans="1:17" ht="15" thickBot="1" x14ac:dyDescent="0.25">
      <c r="A13" s="3"/>
      <c r="B13" s="15" t="s">
        <v>20</v>
      </c>
      <c r="C13" s="16"/>
      <c r="D13" s="17"/>
      <c r="E13" s="17">
        <v>24</v>
      </c>
      <c r="F13" s="17"/>
      <c r="G13" s="43">
        <f t="shared" si="0"/>
        <v>0.92307692307692313</v>
      </c>
      <c r="H13" s="37"/>
      <c r="I13" s="37"/>
      <c r="J13" s="37"/>
      <c r="K13" s="37"/>
      <c r="L13" s="38"/>
    </row>
    <row r="14" spans="1:17" ht="15" thickBot="1" x14ac:dyDescent="0.25">
      <c r="A14" s="1"/>
      <c r="B14" s="12" t="s">
        <v>21</v>
      </c>
      <c r="C14" s="18">
        <v>60</v>
      </c>
      <c r="D14" s="19">
        <v>14</v>
      </c>
      <c r="E14" s="19">
        <v>334</v>
      </c>
      <c r="F14" s="19">
        <v>60</v>
      </c>
      <c r="G14" s="43">
        <f t="shared" si="0"/>
        <v>18</v>
      </c>
      <c r="H14" s="37"/>
      <c r="I14" s="37"/>
      <c r="J14" s="37"/>
      <c r="K14" s="37"/>
      <c r="L14" s="38"/>
    </row>
    <row r="15" spans="1:17" ht="15" thickBot="1" x14ac:dyDescent="0.25">
      <c r="A15" s="1"/>
      <c r="B15" s="15" t="s">
        <v>21</v>
      </c>
      <c r="C15" s="16">
        <v>24</v>
      </c>
      <c r="D15" s="17"/>
      <c r="E15" s="17">
        <v>46</v>
      </c>
      <c r="F15" s="17">
        <v>21</v>
      </c>
      <c r="G15" s="43">
        <f t="shared" si="0"/>
        <v>3.5</v>
      </c>
      <c r="H15" s="37"/>
      <c r="I15" s="37"/>
      <c r="J15" s="37"/>
      <c r="K15" s="37"/>
      <c r="L15" s="38"/>
    </row>
    <row r="16" spans="1:17" ht="15" thickBot="1" x14ac:dyDescent="0.25">
      <c r="A16" s="1"/>
      <c r="B16" s="15" t="s">
        <v>22</v>
      </c>
      <c r="C16" s="16">
        <v>36</v>
      </c>
      <c r="D16" s="17">
        <v>14</v>
      </c>
      <c r="E16" s="17"/>
      <c r="F16" s="17">
        <v>15</v>
      </c>
      <c r="G16" s="43">
        <f t="shared" si="0"/>
        <v>2.5</v>
      </c>
      <c r="H16" s="37"/>
      <c r="I16" s="37"/>
      <c r="J16" s="37"/>
      <c r="K16" s="37"/>
      <c r="L16" s="38"/>
    </row>
    <row r="17" spans="1:12" ht="15" thickBot="1" x14ac:dyDescent="0.25">
      <c r="A17" s="1"/>
      <c r="B17" s="15" t="s">
        <v>23</v>
      </c>
      <c r="C17" s="16"/>
      <c r="D17" s="17"/>
      <c r="E17" s="17">
        <v>288</v>
      </c>
      <c r="F17" s="17">
        <v>24</v>
      </c>
      <c r="G17" s="43">
        <f t="shared" si="0"/>
        <v>12</v>
      </c>
      <c r="H17" s="37"/>
      <c r="I17" s="37"/>
      <c r="J17" s="37"/>
      <c r="K17" s="37"/>
      <c r="L17" s="38"/>
    </row>
    <row r="18" spans="1:12" ht="15" thickBot="1" x14ac:dyDescent="0.25">
      <c r="A18" s="1"/>
      <c r="B18" s="12" t="s">
        <v>24</v>
      </c>
      <c r="C18" s="18">
        <v>60</v>
      </c>
      <c r="D18" s="19"/>
      <c r="E18" s="19">
        <v>60</v>
      </c>
      <c r="F18" s="19">
        <v>36</v>
      </c>
      <c r="G18" s="43">
        <f t="shared" si="0"/>
        <v>6</v>
      </c>
      <c r="H18" s="37"/>
      <c r="I18" s="37"/>
      <c r="J18" s="37"/>
      <c r="K18" s="37"/>
      <c r="L18" s="38"/>
    </row>
    <row r="19" spans="1:12" ht="15" thickBot="1" x14ac:dyDescent="0.25">
      <c r="A19" s="1"/>
      <c r="B19" s="21" t="s">
        <v>25</v>
      </c>
      <c r="C19" s="18">
        <v>50</v>
      </c>
      <c r="D19" s="19"/>
      <c r="E19" s="19">
        <v>94</v>
      </c>
      <c r="F19" s="19">
        <v>38</v>
      </c>
      <c r="G19" s="43">
        <f t="shared" si="0"/>
        <v>7</v>
      </c>
      <c r="H19" s="37"/>
      <c r="I19" s="37"/>
      <c r="J19" s="37"/>
      <c r="K19" s="37"/>
      <c r="L19" s="38"/>
    </row>
    <row r="20" spans="1:12" ht="15" thickBot="1" x14ac:dyDescent="0.25">
      <c r="A20" s="1"/>
      <c r="B20" s="20" t="s">
        <v>25</v>
      </c>
      <c r="C20" s="16">
        <v>50</v>
      </c>
      <c r="D20" s="17"/>
      <c r="E20" s="17">
        <v>70</v>
      </c>
      <c r="F20" s="17">
        <v>36</v>
      </c>
      <c r="G20" s="43">
        <f t="shared" si="0"/>
        <v>6</v>
      </c>
      <c r="H20" s="37"/>
      <c r="I20" s="37"/>
      <c r="J20" s="37"/>
      <c r="K20" s="37"/>
      <c r="L20" s="38"/>
    </row>
    <row r="21" spans="1:12" ht="15" thickBot="1" x14ac:dyDescent="0.25">
      <c r="A21" s="1"/>
      <c r="B21" s="20" t="s">
        <v>23</v>
      </c>
      <c r="C21" s="16"/>
      <c r="D21" s="17"/>
      <c r="E21" s="17">
        <v>24</v>
      </c>
      <c r="F21" s="17">
        <v>2</v>
      </c>
      <c r="G21" s="43">
        <f t="shared" si="0"/>
        <v>1</v>
      </c>
      <c r="H21" s="37"/>
      <c r="I21" s="37"/>
      <c r="J21" s="37"/>
      <c r="K21" s="37"/>
      <c r="L21" s="38"/>
    </row>
    <row r="22" spans="1:12" ht="15" thickBot="1" x14ac:dyDescent="0.25">
      <c r="A22" s="1"/>
      <c r="B22" s="21" t="s">
        <v>26</v>
      </c>
      <c r="C22" s="18">
        <v>140</v>
      </c>
      <c r="D22" s="19"/>
      <c r="E22" s="19">
        <v>176</v>
      </c>
      <c r="F22" s="19">
        <v>74</v>
      </c>
      <c r="G22" s="43">
        <f t="shared" si="0"/>
        <v>15</v>
      </c>
      <c r="H22" s="37"/>
      <c r="I22" s="37"/>
      <c r="J22" s="37"/>
      <c r="K22" s="37"/>
      <c r="L22" s="38"/>
    </row>
    <row r="23" spans="1:12" ht="15" thickBot="1" x14ac:dyDescent="0.25">
      <c r="A23" s="1"/>
      <c r="B23" s="20" t="s">
        <v>26</v>
      </c>
      <c r="C23" s="16">
        <v>140</v>
      </c>
      <c r="D23" s="17"/>
      <c r="E23" s="17">
        <v>80</v>
      </c>
      <c r="F23" s="17">
        <v>66</v>
      </c>
      <c r="G23" s="43">
        <f t="shared" si="0"/>
        <v>11</v>
      </c>
      <c r="H23" s="37"/>
      <c r="I23" s="37"/>
      <c r="J23" s="37"/>
      <c r="K23" s="37"/>
      <c r="L23" s="38"/>
    </row>
    <row r="24" spans="1:12" ht="14.25" customHeight="1" thickBot="1" x14ac:dyDescent="0.25">
      <c r="A24" s="1"/>
      <c r="B24" s="20" t="s">
        <v>27</v>
      </c>
      <c r="C24" s="16"/>
      <c r="D24" s="17"/>
      <c r="E24" s="17">
        <v>48</v>
      </c>
      <c r="F24" s="17">
        <v>4</v>
      </c>
      <c r="G24" s="43">
        <f t="shared" si="0"/>
        <v>2</v>
      </c>
      <c r="H24" s="37"/>
      <c r="I24" s="37"/>
      <c r="J24" s="37"/>
      <c r="K24" s="37"/>
      <c r="L24" s="38"/>
    </row>
    <row r="25" spans="1:12" ht="15" thickBot="1" x14ac:dyDescent="0.25">
      <c r="A25" s="2"/>
      <c r="B25" s="22" t="s">
        <v>23</v>
      </c>
      <c r="C25" s="23"/>
      <c r="D25" s="24"/>
      <c r="E25" s="24">
        <v>48</v>
      </c>
      <c r="F25" s="24">
        <v>4</v>
      </c>
      <c r="G25" s="44">
        <f t="shared" si="0"/>
        <v>2</v>
      </c>
      <c r="H25" s="48"/>
      <c r="I25" s="37"/>
      <c r="J25" s="37"/>
      <c r="K25" s="37"/>
      <c r="L25" s="38"/>
    </row>
    <row r="26" spans="1:12" ht="15.75" thickBot="1" x14ac:dyDescent="0.25">
      <c r="A26" s="4"/>
      <c r="B26" s="11" t="s">
        <v>15</v>
      </c>
      <c r="C26" s="25"/>
      <c r="D26" s="25"/>
      <c r="E26" s="25"/>
      <c r="F26" s="25"/>
      <c r="G26" s="45">
        <v>9</v>
      </c>
      <c r="H26" s="39"/>
      <c r="I26" s="39"/>
      <c r="J26" s="39"/>
      <c r="K26" s="39"/>
      <c r="L26" s="39"/>
    </row>
    <row r="27" spans="1:12" ht="15.75" thickBot="1" x14ac:dyDescent="0.25">
      <c r="A27" s="5"/>
      <c r="B27" s="12" t="s">
        <v>28</v>
      </c>
      <c r="C27" s="56">
        <v>40</v>
      </c>
      <c r="D27" s="57"/>
      <c r="E27" s="57"/>
      <c r="F27" s="57">
        <v>12</v>
      </c>
      <c r="G27" s="42">
        <f t="shared" ref="G27:G33" si="1">SUM(C27:F27)/26</f>
        <v>2</v>
      </c>
      <c r="H27" s="34"/>
      <c r="I27" s="34"/>
      <c r="J27" s="34"/>
      <c r="K27" s="34"/>
      <c r="L27" s="38"/>
    </row>
    <row r="28" spans="1:12" ht="15.75" thickBot="1" x14ac:dyDescent="0.25">
      <c r="A28" s="1"/>
      <c r="B28" s="12" t="s">
        <v>29</v>
      </c>
      <c r="C28" s="54">
        <v>40</v>
      </c>
      <c r="D28" s="55"/>
      <c r="E28" s="55"/>
      <c r="F28" s="55">
        <v>12</v>
      </c>
      <c r="G28" s="46">
        <f t="shared" si="1"/>
        <v>2</v>
      </c>
      <c r="H28" s="34"/>
      <c r="I28" s="34"/>
      <c r="J28" s="34"/>
      <c r="K28" s="34"/>
      <c r="L28" s="38"/>
    </row>
    <row r="29" spans="1:12" ht="15.75" thickBot="1" x14ac:dyDescent="0.25">
      <c r="A29" s="1"/>
      <c r="B29" s="26" t="s">
        <v>30</v>
      </c>
      <c r="C29" s="54">
        <v>40</v>
      </c>
      <c r="D29" s="55"/>
      <c r="E29" s="55"/>
      <c r="F29" s="55">
        <v>12</v>
      </c>
      <c r="G29" s="46">
        <f t="shared" si="1"/>
        <v>2</v>
      </c>
      <c r="H29" s="34"/>
      <c r="I29" s="34"/>
      <c r="J29" s="34"/>
      <c r="K29" s="34"/>
      <c r="L29" s="38"/>
    </row>
    <row r="30" spans="1:12" ht="15.75" thickBot="1" x14ac:dyDescent="0.25">
      <c r="A30" s="1"/>
      <c r="B30" s="26" t="s">
        <v>31</v>
      </c>
      <c r="C30" s="54">
        <v>40</v>
      </c>
      <c r="D30" s="55"/>
      <c r="E30" s="55">
        <v>60</v>
      </c>
      <c r="F30" s="55">
        <v>30</v>
      </c>
      <c r="G30" s="46">
        <f t="shared" si="1"/>
        <v>5</v>
      </c>
      <c r="H30" s="34"/>
      <c r="I30" s="34"/>
      <c r="J30" s="34"/>
      <c r="K30" s="34"/>
      <c r="L30" s="38"/>
    </row>
    <row r="31" spans="1:12" ht="15" x14ac:dyDescent="0.2">
      <c r="A31" s="1"/>
      <c r="B31" s="53" t="s">
        <v>32</v>
      </c>
      <c r="C31" s="54">
        <v>40</v>
      </c>
      <c r="D31" s="55"/>
      <c r="E31" s="55">
        <v>60</v>
      </c>
      <c r="F31" s="55">
        <v>30</v>
      </c>
      <c r="G31" s="46">
        <f t="shared" si="1"/>
        <v>5</v>
      </c>
      <c r="H31" s="34"/>
      <c r="I31" s="34"/>
      <c r="J31" s="34"/>
      <c r="K31" s="34"/>
      <c r="L31" s="38"/>
    </row>
    <row r="32" spans="1:12" ht="15.75" thickBot="1" x14ac:dyDescent="0.25">
      <c r="A32" s="1"/>
      <c r="B32" s="53" t="s">
        <v>33</v>
      </c>
      <c r="C32" s="54"/>
      <c r="D32" s="55"/>
      <c r="E32" s="55">
        <v>40</v>
      </c>
      <c r="F32" s="55">
        <v>12</v>
      </c>
      <c r="G32" s="46">
        <f t="shared" si="1"/>
        <v>2</v>
      </c>
      <c r="H32" s="34"/>
      <c r="I32" s="34"/>
      <c r="J32" s="34"/>
      <c r="K32" s="34"/>
      <c r="L32" s="38"/>
    </row>
    <row r="33" spans="1:12" ht="15.75" thickBot="1" x14ac:dyDescent="0.25">
      <c r="A33" s="3"/>
      <c r="B33" s="27" t="s">
        <v>16</v>
      </c>
      <c r="C33" s="28"/>
      <c r="D33" s="29"/>
      <c r="E33" s="29">
        <v>26</v>
      </c>
      <c r="F33" s="29"/>
      <c r="G33" s="47">
        <f t="shared" si="1"/>
        <v>1</v>
      </c>
      <c r="H33" s="40"/>
      <c r="I33" s="40"/>
      <c r="J33" s="40"/>
      <c r="K33" s="40"/>
      <c r="L33" s="38"/>
    </row>
    <row r="34" spans="1:12" ht="15.75" thickBot="1" x14ac:dyDescent="0.25">
      <c r="A34" s="1"/>
      <c r="B34" s="30" t="s">
        <v>13</v>
      </c>
      <c r="C34" s="31"/>
      <c r="D34" s="32"/>
      <c r="E34" s="32"/>
      <c r="F34" s="32"/>
      <c r="G34" s="47">
        <f>SUM(G9,G26,G33)</f>
        <v>60</v>
      </c>
      <c r="H34" s="40"/>
      <c r="I34" s="40"/>
      <c r="J34" s="40"/>
      <c r="K34" s="40"/>
      <c r="L34" s="38"/>
    </row>
    <row r="35" spans="1:12" x14ac:dyDescent="0.2">
      <c r="A35" s="51"/>
    </row>
  </sheetData>
  <mergeCells count="7">
    <mergeCell ref="C3:L3"/>
    <mergeCell ref="A6:A8"/>
    <mergeCell ref="B6:B8"/>
    <mergeCell ref="C6:G6"/>
    <mergeCell ref="H6:L6"/>
    <mergeCell ref="C7:G7"/>
    <mergeCell ref="H7:L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Kose</dc:creator>
  <cp:lastModifiedBy>Anni Viirmets</cp:lastModifiedBy>
  <dcterms:created xsi:type="dcterms:W3CDTF">2023-01-16T17:42:02Z</dcterms:created>
  <dcterms:modified xsi:type="dcterms:W3CDTF">2024-05-17T09:50:57Z</dcterms:modified>
</cp:coreProperties>
</file>